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760" activeTab="0"/>
  </bookViews>
  <sheets>
    <sheet name="TABLO LİSTESİ" sheetId="1" r:id="rId1"/>
    <sheet name="TABLO 1" sheetId="2" r:id="rId2"/>
    <sheet name="TABLO 2" sheetId="3" r:id="rId3"/>
    <sheet name="TABLO 3" sheetId="4" r:id="rId4"/>
    <sheet name="TABLO 4" sheetId="5" r:id="rId5"/>
  </sheets>
  <definedNames/>
  <calcPr fullCalcOnLoad="1"/>
</workbook>
</file>

<file path=xl/sharedStrings.xml><?xml version="1.0" encoding="utf-8"?>
<sst xmlns="http://schemas.openxmlformats.org/spreadsheetml/2006/main" count="679" uniqueCount="71">
  <si>
    <t>Tablo 1</t>
  </si>
  <si>
    <t>KAYHAM</t>
  </si>
  <si>
    <t>http://kayham.erciyes.edu.tr/</t>
  </si>
  <si>
    <t>Tablo 2</t>
  </si>
  <si>
    <t>TABLO LİSTESİ</t>
  </si>
  <si>
    <t xml:space="preserve">TABLO 1: </t>
  </si>
  <si>
    <t xml:space="preserve">TABLO 2: </t>
  </si>
  <si>
    <t>Not: İncelemek istediğiniz tablo başlığı üzerine tıklayınız.</t>
  </si>
  <si>
    <t>GELEN</t>
  </si>
  <si>
    <t>YILLAR</t>
  </si>
  <si>
    <t>TOPLAM</t>
  </si>
  <si>
    <t>GEÇEN YILDAN DEVİR</t>
  </si>
  <si>
    <t>YIL İÇİNDE GELEN</t>
  </si>
  <si>
    <t>YIL İÇİNDE FAİLİ BULUNUP DAVASI AÇILAN</t>
  </si>
  <si>
    <t>DİĞER NEDENLER</t>
  </si>
  <si>
    <t>YIL İÇİNDE ZAMANAŞIMI DOLDUĞU İÇİN ORTADAN KALDIRILAN</t>
  </si>
  <si>
    <t>GELECEK YILA DEVİR</t>
  </si>
  <si>
    <t>ÇIKAN</t>
  </si>
  <si>
    <t>-</t>
  </si>
  <si>
    <r>
      <rPr>
        <b/>
        <sz val="10"/>
        <rFont val="Arial Tur"/>
        <family val="0"/>
      </rPr>
      <t>Kayıt Tarihi:</t>
    </r>
    <r>
      <rPr>
        <sz val="10"/>
        <rFont val="Arial Tur"/>
        <family val="0"/>
      </rPr>
      <t xml:space="preserve"> 07.02.2013</t>
    </r>
  </si>
  <si>
    <r>
      <t>Kayıt Yeri:</t>
    </r>
    <r>
      <rPr>
        <sz val="10"/>
        <rFont val="Arial Tur"/>
        <family val="0"/>
      </rPr>
      <t xml:space="preserve"> http://www.tuik.gov.tr/VeriBilgi.do?alt_id=1</t>
    </r>
  </si>
  <si>
    <r>
      <t>Kaynak:</t>
    </r>
    <r>
      <rPr>
        <sz val="10"/>
        <rFont val="Arial Tur"/>
        <family val="0"/>
      </rPr>
      <t xml:space="preserve"> TÜİK</t>
    </r>
  </si>
  <si>
    <t>GELECEK YILA 
DEVİR</t>
  </si>
  <si>
    <t>KARARA 
BAĞLANAN</t>
  </si>
  <si>
    <t>CMK 174. MADDE UYARINCA 
İADE EDİLEN İDDİANAME</t>
  </si>
  <si>
    <t xml:space="preserve">YILLAR  </t>
  </si>
  <si>
    <t>ERKEK</t>
  </si>
  <si>
    <t>KADIN</t>
  </si>
  <si>
    <t>ÖLDÜRME</t>
  </si>
  <si>
    <t>YARALAMA</t>
  </si>
  <si>
    <t>CİNSEL SUÇLAR</t>
  </si>
  <si>
    <t>KİŞİYİ HÜRRİYETİNDEN YOKSUN KILMA</t>
  </si>
  <si>
    <t>HAKARET</t>
  </si>
  <si>
    <t>HIRSIZLIK</t>
  </si>
  <si>
    <t>YAĞMA</t>
  </si>
  <si>
    <t>UYUŞTURUCU VEYA UYARICI MADDE İMAL VE TİCARETİ</t>
  </si>
  <si>
    <t>UYUŞTURUCU VEYA UYARICI MADDE KULLANMA, SATIN ALMA</t>
  </si>
  <si>
    <t>SAHTECİLİK</t>
  </si>
  <si>
    <t>ÇEK KANUNLARINA MUHALEFET</t>
  </si>
  <si>
    <t>DOLANDIRICILIK</t>
  </si>
  <si>
    <t>KÖTÜ MUAMELE</t>
  </si>
  <si>
    <t>ZİMMET</t>
  </si>
  <si>
    <t>RÜŞVET</t>
  </si>
  <si>
    <t>KAÇAKÇILIK</t>
  </si>
  <si>
    <t>TRAFİK SUÇLARI</t>
  </si>
  <si>
    <t>ORMAN SUÇLARI</t>
  </si>
  <si>
    <t>ATEŞLİ SİLAHLAR VE BIÇAKLAR İLE İLGİLİ SUÇLAR</t>
  </si>
  <si>
    <t>İCRA İFLAS KANUNU'NA MUHALEFET</t>
  </si>
  <si>
    <t>ASKERİ CEZA KANUNU'NA MUHALEFET</t>
  </si>
  <si>
    <t>DİĞER SUÇLAR</t>
  </si>
  <si>
    <t>BİLİNMEYEN</t>
  </si>
  <si>
    <t xml:space="preserve">TABLO 3: </t>
  </si>
  <si>
    <t>YILLAR İTİBARİYLE CUMHURİYET BAŞSAVCILIKLARINDA FAİLİ MEÇHUL OLUPTA ZAMANAŞIMI SONUNA KADAR DAİMİ ARAMAYA ALINAN DOSYALAR (2005-2013)</t>
  </si>
  <si>
    <t>YILLAR İTİBARİYLE CUMHURİYET BAŞSAVCILIKLARINDA FAİLİ MEÇHUL OLUP DA ZAMAN AŞIMI SONUNA KADAR DAİMİ ARAMAYA ALINAN DOSYALAR (2005-2013)</t>
  </si>
  <si>
    <t>YILLAR İTİBARİYLE CUMHURİYET BAŞSAVCILIKLARI
SORUŞTURMA EVRESİ İŞ DURUMU (2006-2013)</t>
  </si>
  <si>
    <t>YILLAR İTİBARİYLE CUMHURİYET BAŞSAVCILIKLARI SORUŞTURMA EVRESİ İŞ DURUMU (2006-2013)</t>
  </si>
  <si>
    <t>TEHDİT</t>
  </si>
  <si>
    <t>MALA ZARAR VERME</t>
  </si>
  <si>
    <t>GÖREVİ YAPTIRMAMAK İÇİN DİRENME</t>
  </si>
  <si>
    <t>AİLENİN KORUNMASI TEDBİRİNE AYKIRILIK</t>
  </si>
  <si>
    <r>
      <rPr>
        <b/>
        <sz val="10"/>
        <rFont val="Arial Tur"/>
        <family val="0"/>
      </rPr>
      <t xml:space="preserve">Güncelleme Tarihi: </t>
    </r>
    <r>
      <rPr>
        <sz val="10"/>
        <rFont val="Arial Tur"/>
        <family val="0"/>
      </rPr>
      <t xml:space="preserve"> 08.04.2015</t>
    </r>
  </si>
  <si>
    <t>Tablo 3</t>
  </si>
  <si>
    <t xml:space="preserve">TABLO 4: </t>
  </si>
  <si>
    <t>Tablo 4</t>
  </si>
  <si>
    <r>
      <t>Kaynak:</t>
    </r>
    <r>
      <rPr>
        <sz val="10"/>
        <rFont val="Arial Tur"/>
        <family val="0"/>
      </rPr>
      <t xml:space="preserve"> TÜİK </t>
    </r>
  </si>
  <si>
    <r>
      <rPr>
        <b/>
        <sz val="10"/>
        <rFont val="Arial Tur"/>
        <family val="0"/>
      </rPr>
      <t>Not:</t>
    </r>
    <r>
      <rPr>
        <sz val="10"/>
        <rFont val="Arial Tur"/>
        <family val="0"/>
      </rPr>
      <t xml:space="preserve"> 2014 yılı itibariyle veriler yayınlanmamaktadır.</t>
    </r>
  </si>
  <si>
    <r>
      <rPr>
        <b/>
        <sz val="10"/>
        <rFont val="Arial Tur"/>
        <family val="0"/>
      </rPr>
      <t xml:space="preserve">Güncelleme Tarihi: </t>
    </r>
    <r>
      <rPr>
        <sz val="10"/>
        <rFont val="Arial Tur"/>
        <family val="0"/>
      </rPr>
      <t>17.01.2022</t>
    </r>
  </si>
  <si>
    <r>
      <rPr>
        <b/>
        <sz val="10"/>
        <rFont val="Arial Tur"/>
        <family val="0"/>
      </rPr>
      <t xml:space="preserve">Güncelleme Tarihi: </t>
    </r>
    <r>
      <rPr>
        <sz val="10"/>
        <rFont val="Arial Tur"/>
        <family val="0"/>
      </rPr>
      <t>17.01.2021</t>
    </r>
  </si>
  <si>
    <t>YILLAR İTİBARİYLE SUÇ TÜRÜNE GÖRE CEZA İNFAZ KURUMUNA ÇIKAN (TAHLİYE EDİLEN) HÜKÜMLÜ SAYISI  (2007-2020)</t>
  </si>
  <si>
    <t>YILLAR İTİBARİYLE SUÇ TÜRÜNE GÖRE CEZA İNFAZ KURUMUNA GİREN HÜKÜMLÜ SAYISI  (2007-2020)</t>
  </si>
  <si>
    <r>
      <rPr>
        <b/>
        <sz val="10"/>
        <rFont val="Arial Tur"/>
        <family val="0"/>
      </rPr>
      <t>Kayıt Yeri:</t>
    </r>
    <r>
      <rPr>
        <sz val="10"/>
        <rFont val="Arial Tur"/>
        <family val="0"/>
      </rPr>
      <t xml:space="preserve"> https://data.tuik.gov.tr/Kategori/GetKategori?p=Adalet-ve-Secim-110</t>
    </r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</si>
</sst>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##\ ###\ ###"/>
    <numFmt numFmtId="173" formatCode="###\ ###\ ###\ \ "/>
    <numFmt numFmtId="174" formatCode="###\ ###"/>
  </numFmts>
  <fonts count="48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10"/>
      <name val="Arial"/>
      <family val="2"/>
    </font>
    <font>
      <u val="single"/>
      <sz val="10"/>
      <color indexed="12"/>
      <name val="Arial Tur"/>
      <family val="0"/>
    </font>
    <font>
      <b/>
      <sz val="10"/>
      <name val="Arial"/>
      <family val="2"/>
    </font>
    <font>
      <i/>
      <u val="single"/>
      <sz val="10"/>
      <name val="Arial Tur"/>
      <family val="0"/>
    </font>
    <font>
      <b/>
      <sz val="11"/>
      <name val="Arial Tur"/>
      <family val="0"/>
    </font>
    <font>
      <u val="single"/>
      <sz val="10"/>
      <color indexed="36"/>
      <name val="Arial Tur"/>
      <family val="0"/>
    </font>
    <font>
      <b/>
      <i/>
      <sz val="10"/>
      <name val="Arial Tur"/>
      <family val="0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double"/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thin"/>
      <bottom style="double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double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thin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double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47" applyAlignment="1" applyProtection="1">
      <alignment/>
      <protection/>
    </xf>
    <xf numFmtId="0" fontId="9" fillId="0" borderId="0" xfId="0" applyFont="1" applyAlignment="1">
      <alignment/>
    </xf>
    <xf numFmtId="3" fontId="3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3" fillId="0" borderId="15" xfId="49" applyNumberFormat="1" applyFont="1" applyBorder="1" applyAlignment="1">
      <alignment horizontal="center"/>
      <protection/>
    </xf>
    <xf numFmtId="3" fontId="3" fillId="0" borderId="16" xfId="49" applyNumberFormat="1" applyFont="1" applyBorder="1" applyAlignment="1">
      <alignment horizontal="center"/>
      <protection/>
    </xf>
    <xf numFmtId="3" fontId="3" fillId="0" borderId="17" xfId="49" applyNumberFormat="1" applyFont="1" applyBorder="1" applyAlignment="1">
      <alignment horizontal="center"/>
      <protection/>
    </xf>
    <xf numFmtId="3" fontId="3" fillId="0" borderId="10" xfId="49" applyNumberFormat="1" applyFont="1" applyBorder="1" applyAlignment="1">
      <alignment horizontal="center"/>
      <protection/>
    </xf>
    <xf numFmtId="3" fontId="3" fillId="0" borderId="10" xfId="49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3" fillId="0" borderId="20" xfId="49" applyNumberFormat="1" applyFont="1" applyBorder="1" applyAlignment="1">
      <alignment horizontal="center"/>
      <protection/>
    </xf>
    <xf numFmtId="3" fontId="3" fillId="0" borderId="21" xfId="49" applyNumberFormat="1" applyFont="1" applyBorder="1" applyAlignment="1">
      <alignment horizontal="center"/>
      <protection/>
    </xf>
    <xf numFmtId="3" fontId="3" fillId="0" borderId="22" xfId="49" applyNumberFormat="1" applyFont="1" applyBorder="1" applyAlignment="1">
      <alignment horizontal="center"/>
      <protection/>
    </xf>
    <xf numFmtId="3" fontId="3" fillId="0" borderId="23" xfId="49" applyNumberFormat="1" applyFont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172" fontId="10" fillId="0" borderId="0" xfId="0" applyNumberFormat="1" applyFont="1" applyBorder="1" applyAlignment="1">
      <alignment vertical="center"/>
    </xf>
    <xf numFmtId="172" fontId="10" fillId="0" borderId="0" xfId="0" applyNumberFormat="1" applyFont="1" applyBorder="1" applyAlignment="1">
      <alignment/>
    </xf>
    <xf numFmtId="172" fontId="11" fillId="0" borderId="0" xfId="0" applyNumberFormat="1" applyFont="1" applyBorder="1" applyAlignment="1">
      <alignment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3" fontId="5" fillId="0" borderId="25" xfId="49" applyNumberFormat="1" applyFont="1" applyBorder="1" applyAlignment="1">
      <alignment horizontal="center" vertical="center"/>
      <protection/>
    </xf>
    <xf numFmtId="3" fontId="5" fillId="0" borderId="26" xfId="49" applyNumberFormat="1" applyFont="1" applyBorder="1" applyAlignment="1">
      <alignment horizontal="center" vertical="center"/>
      <protection/>
    </xf>
    <xf numFmtId="3" fontId="5" fillId="33" borderId="27" xfId="49" applyNumberFormat="1" applyFont="1" applyFill="1" applyBorder="1" applyAlignment="1">
      <alignment horizontal="center" vertical="center"/>
      <protection/>
    </xf>
    <xf numFmtId="3" fontId="5" fillId="33" borderId="28" xfId="49" applyNumberFormat="1" applyFont="1" applyFill="1" applyBorder="1" applyAlignment="1">
      <alignment horizontal="center" vertical="center"/>
      <protection/>
    </xf>
    <xf numFmtId="3" fontId="5" fillId="33" borderId="29" xfId="49" applyNumberFormat="1" applyFont="1" applyFill="1" applyBorder="1" applyAlignment="1" applyProtection="1">
      <alignment horizontal="center"/>
      <protection locked="0"/>
    </xf>
    <xf numFmtId="3" fontId="5" fillId="33" borderId="22" xfId="49" applyNumberFormat="1" applyFont="1" applyFill="1" applyBorder="1" applyAlignment="1" applyProtection="1">
      <alignment horizontal="center"/>
      <protection locked="0"/>
    </xf>
    <xf numFmtId="3" fontId="5" fillId="33" borderId="30" xfId="49" applyNumberFormat="1" applyFont="1" applyFill="1" applyBorder="1" applyAlignment="1" applyProtection="1">
      <alignment horizontal="center"/>
      <protection locked="0"/>
    </xf>
    <xf numFmtId="3" fontId="5" fillId="33" borderId="31" xfId="49" applyNumberFormat="1" applyFont="1" applyFill="1" applyBorder="1" applyAlignment="1" applyProtection="1">
      <alignment horizontal="center"/>
      <protection locked="0"/>
    </xf>
    <xf numFmtId="3" fontId="5" fillId="33" borderId="23" xfId="49" applyNumberFormat="1" applyFont="1" applyFill="1" applyBorder="1" applyAlignment="1" applyProtection="1">
      <alignment horizontal="center"/>
      <protection locked="0"/>
    </xf>
    <xf numFmtId="3" fontId="5" fillId="33" borderId="32" xfId="49" applyNumberFormat="1" applyFont="1" applyFill="1" applyBorder="1" applyAlignment="1" applyProtection="1">
      <alignment horizontal="center"/>
      <protection locked="0"/>
    </xf>
    <xf numFmtId="3" fontId="5" fillId="0" borderId="15" xfId="0" applyNumberFormat="1" applyFont="1" applyBorder="1" applyAlignment="1">
      <alignment horizontal="center" wrapText="1"/>
    </xf>
    <xf numFmtId="3" fontId="3" fillId="0" borderId="16" xfId="0" applyNumberFormat="1" applyFont="1" applyBorder="1" applyAlignment="1">
      <alignment horizontal="center" wrapText="1"/>
    </xf>
    <xf numFmtId="3" fontId="5" fillId="0" borderId="17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3" fontId="3" fillId="0" borderId="20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center" wrapText="1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0" fillId="0" borderId="0" xfId="0" applyAlignment="1">
      <alignment horizontal="left"/>
    </xf>
    <xf numFmtId="0" fontId="2" fillId="0" borderId="35" xfId="0" applyFont="1" applyBorder="1" applyAlignment="1">
      <alignment horizontal="center" vertical="center" wrapText="1"/>
    </xf>
    <xf numFmtId="3" fontId="3" fillId="0" borderId="36" xfId="49" applyNumberFormat="1" applyFont="1" applyBorder="1" applyAlignment="1">
      <alignment horizontal="center"/>
      <protection/>
    </xf>
    <xf numFmtId="3" fontId="3" fillId="0" borderId="37" xfId="49" applyNumberFormat="1" applyFont="1" applyBorder="1" applyAlignment="1">
      <alignment horizontal="center"/>
      <protection/>
    </xf>
    <xf numFmtId="3" fontId="3" fillId="0" borderId="37" xfId="49" applyNumberFormat="1" applyFont="1" applyBorder="1" applyAlignment="1" applyProtection="1">
      <alignment horizontal="center"/>
      <protection locked="0"/>
    </xf>
    <xf numFmtId="3" fontId="3" fillId="0" borderId="17" xfId="49" applyNumberFormat="1" applyFont="1" applyBorder="1" applyAlignment="1" applyProtection="1">
      <alignment horizontal="center"/>
      <protection locked="0"/>
    </xf>
    <xf numFmtId="0" fontId="5" fillId="0" borderId="38" xfId="0" applyNumberFormat="1" applyFont="1" applyBorder="1" applyAlignment="1">
      <alignment horizontal="left" wrapText="1"/>
    </xf>
    <xf numFmtId="3" fontId="3" fillId="0" borderId="39" xfId="49" applyNumberFormat="1" applyFont="1" applyBorder="1" applyAlignment="1">
      <alignment horizontal="center"/>
      <protection/>
    </xf>
    <xf numFmtId="0" fontId="5" fillId="0" borderId="33" xfId="0" applyNumberFormat="1" applyFont="1" applyBorder="1" applyAlignment="1">
      <alignment horizontal="left"/>
    </xf>
    <xf numFmtId="3" fontId="3" fillId="0" borderId="40" xfId="49" applyNumberFormat="1" applyFont="1" applyBorder="1" applyAlignment="1">
      <alignment horizontal="center"/>
      <protection/>
    </xf>
    <xf numFmtId="3" fontId="3" fillId="0" borderId="40" xfId="49" applyNumberFormat="1" applyFont="1" applyBorder="1" applyAlignment="1" applyProtection="1">
      <alignment horizontal="center"/>
      <protection locked="0"/>
    </xf>
    <xf numFmtId="0" fontId="5" fillId="0" borderId="34" xfId="0" applyNumberFormat="1" applyFont="1" applyBorder="1" applyAlignment="1">
      <alignment horizontal="left"/>
    </xf>
    <xf numFmtId="3" fontId="3" fillId="0" borderId="41" xfId="49" applyNumberFormat="1" applyFont="1" applyBorder="1" applyAlignment="1" applyProtection="1">
      <alignment horizontal="center"/>
      <protection locked="0"/>
    </xf>
    <xf numFmtId="3" fontId="3" fillId="0" borderId="22" xfId="49" applyNumberFormat="1" applyFont="1" applyBorder="1" applyAlignment="1" applyProtection="1">
      <alignment horizontal="center"/>
      <protection locked="0"/>
    </xf>
    <xf numFmtId="3" fontId="3" fillId="0" borderId="42" xfId="49" applyNumberFormat="1" applyFont="1" applyBorder="1" applyAlignment="1" applyProtection="1">
      <alignment horizontal="center"/>
      <protection locked="0"/>
    </xf>
    <xf numFmtId="3" fontId="3" fillId="0" borderId="36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3" fontId="3" fillId="0" borderId="37" xfId="0" applyNumberFormat="1" applyFont="1" applyBorder="1" applyAlignment="1" applyProtection="1">
      <alignment horizontal="center"/>
      <protection locked="0"/>
    </xf>
    <xf numFmtId="3" fontId="3" fillId="0" borderId="25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26" xfId="0" applyNumberFormat="1" applyFont="1" applyBorder="1" applyAlignment="1" applyProtection="1">
      <alignment horizontal="center"/>
      <protection locked="0"/>
    </xf>
    <xf numFmtId="0" fontId="2" fillId="0" borderId="38" xfId="0" applyFont="1" applyBorder="1" applyAlignment="1">
      <alignment horizontal="left"/>
    </xf>
    <xf numFmtId="3" fontId="3" fillId="0" borderId="39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3" fontId="3" fillId="0" borderId="40" xfId="0" applyNumberFormat="1" applyFont="1" applyBorder="1" applyAlignment="1">
      <alignment horizontal="center"/>
    </xf>
    <xf numFmtId="3" fontId="3" fillId="0" borderId="40" xfId="0" applyNumberFormat="1" applyFont="1" applyBorder="1" applyAlignment="1" applyProtection="1">
      <alignment horizontal="center"/>
      <protection locked="0"/>
    </xf>
    <xf numFmtId="0" fontId="2" fillId="0" borderId="33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3" fontId="3" fillId="0" borderId="41" xfId="0" applyNumberFormat="1" applyFont="1" applyBorder="1" applyAlignment="1" applyProtection="1">
      <alignment horizontal="center"/>
      <protection locked="0"/>
    </xf>
    <xf numFmtId="3" fontId="3" fillId="0" borderId="28" xfId="0" applyNumberFormat="1" applyFont="1" applyBorder="1" applyAlignment="1" applyProtection="1">
      <alignment horizontal="center"/>
      <protection locked="0"/>
    </xf>
    <xf numFmtId="3" fontId="3" fillId="0" borderId="42" xfId="0" applyNumberFormat="1" applyFont="1" applyBorder="1" applyAlignment="1" applyProtection="1">
      <alignment horizontal="center"/>
      <protection locked="0"/>
    </xf>
    <xf numFmtId="0" fontId="2" fillId="0" borderId="43" xfId="0" applyFont="1" applyBorder="1" applyAlignment="1">
      <alignment/>
    </xf>
    <xf numFmtId="172" fontId="3" fillId="0" borderId="0" xfId="0" applyNumberFormat="1" applyFont="1" applyFill="1" applyAlignment="1" applyProtection="1">
      <alignment vertical="top"/>
      <protection locked="0"/>
    </xf>
    <xf numFmtId="3" fontId="3" fillId="0" borderId="44" xfId="0" applyNumberFormat="1" applyFont="1" applyBorder="1" applyAlignment="1">
      <alignment horizontal="center" wrapText="1"/>
    </xf>
    <xf numFmtId="172" fontId="47" fillId="0" borderId="10" xfId="0" applyNumberFormat="1" applyFont="1" applyFill="1" applyBorder="1" applyAlignment="1">
      <alignment horizontal="right"/>
    </xf>
    <xf numFmtId="172" fontId="47" fillId="0" borderId="16" xfId="0" applyNumberFormat="1" applyFont="1" applyFill="1" applyBorder="1" applyAlignment="1">
      <alignment horizontal="right"/>
    </xf>
    <xf numFmtId="3" fontId="3" fillId="0" borderId="45" xfId="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5" fillId="0" borderId="47" xfId="49" applyNumberFormat="1" applyFont="1" applyBorder="1" applyAlignment="1">
      <alignment horizontal="center" vertical="center"/>
      <protection/>
    </xf>
    <xf numFmtId="3" fontId="5" fillId="0" borderId="48" xfId="49" applyNumberFormat="1" applyFont="1" applyBorder="1" applyAlignment="1">
      <alignment horizontal="center" vertical="center"/>
      <protection/>
    </xf>
    <xf numFmtId="3" fontId="5" fillId="0" borderId="49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/>
    </xf>
    <xf numFmtId="3" fontId="3" fillId="0" borderId="50" xfId="0" applyNumberFormat="1" applyFont="1" applyBorder="1" applyAlignment="1">
      <alignment horizontal="center" wrapText="1"/>
    </xf>
    <xf numFmtId="3" fontId="5" fillId="33" borderId="42" xfId="49" applyNumberFormat="1" applyFont="1" applyFill="1" applyBorder="1" applyAlignment="1" applyProtection="1">
      <alignment horizontal="center"/>
      <protection locked="0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4" fillId="0" borderId="0" xfId="47" applyBorder="1" applyAlignment="1" applyProtection="1">
      <alignment/>
      <protection/>
    </xf>
    <xf numFmtId="0" fontId="4" fillId="0" borderId="54" xfId="47" applyBorder="1" applyAlignment="1" applyProtection="1">
      <alignment/>
      <protection/>
    </xf>
    <xf numFmtId="0" fontId="4" fillId="0" borderId="17" xfId="47" applyBorder="1" applyAlignment="1" applyProtection="1">
      <alignment horizontal="left"/>
      <protection/>
    </xf>
    <xf numFmtId="0" fontId="4" fillId="0" borderId="10" xfId="47" applyBorder="1" applyAlignment="1" applyProtection="1">
      <alignment horizontal="left"/>
      <protection/>
    </xf>
    <xf numFmtId="0" fontId="4" fillId="0" borderId="21" xfId="47" applyBorder="1" applyAlignment="1" applyProtection="1">
      <alignment horizontal="left"/>
      <protection/>
    </xf>
    <xf numFmtId="0" fontId="4" fillId="0" borderId="22" xfId="47" applyBorder="1" applyAlignment="1" applyProtection="1">
      <alignment horizontal="left"/>
      <protection/>
    </xf>
    <xf numFmtId="0" fontId="4" fillId="0" borderId="23" xfId="47" applyBorder="1" applyAlignment="1" applyProtection="1">
      <alignment horizontal="left"/>
      <protection/>
    </xf>
    <xf numFmtId="0" fontId="4" fillId="0" borderId="32" xfId="47" applyBorder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55" xfId="0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74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74" xfId="0" applyNumberFormat="1" applyFont="1" applyBorder="1" applyAlignment="1">
      <alignment horizontal="center" vertical="center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2 3" xfId="50"/>
    <cellStyle name="Normal 4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VE GRAF&#304;K L&#304;STES&#304;'!A1" /><Relationship Id="rId3" Type="http://schemas.openxmlformats.org/officeDocument/2006/relationships/hyperlink" Target="#'TABLO VE GRAF&#304;K L&#304;STES&#304;'!A1" /><Relationship Id="rId4" Type="http://schemas.openxmlformats.org/officeDocument/2006/relationships/hyperlink" Target="#'TABLO L&#304;STES&#304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VE GRAF&#304;K L&#304;STES&#304;'!A1" /><Relationship Id="rId3" Type="http://schemas.openxmlformats.org/officeDocument/2006/relationships/hyperlink" Target="#'TABLO VE GRAF&#304;K L&#304;STES&#304;'!A1" /><Relationship Id="rId4" Type="http://schemas.openxmlformats.org/officeDocument/2006/relationships/hyperlink" Target="#'TABLO L&#304;STES&#304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TABLO VE GRAF&#304;K L&#304;STES&#304;'!A1" /><Relationship Id="rId2" Type="http://schemas.openxmlformats.org/officeDocument/2006/relationships/hyperlink" Target="#'TABLO VE GRAF&#304;K L&#304;STES&#304;'!A1" /><Relationship Id="rId3" Type="http://schemas.openxmlformats.org/officeDocument/2006/relationships/hyperlink" Target="#'TABLO VE GRAF&#304;K L&#304;STES&#304;'!A1" /><Relationship Id="rId4" Type="http://schemas.openxmlformats.org/officeDocument/2006/relationships/hyperlink" Target="#'TABLO L&#304;STES&#304;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914400" y="58864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" name="AutoShape 1">
          <a:hlinkClick r:id="rId2"/>
        </xdr:cNvPr>
        <xdr:cNvSpPr>
          <a:spLocks/>
        </xdr:cNvSpPr>
      </xdr:nvSpPr>
      <xdr:spPr>
        <a:xfrm rot="10800000">
          <a:off x="914400" y="58864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3" name="AutoShape 1">
          <a:hlinkClick r:id="rId3"/>
        </xdr:cNvPr>
        <xdr:cNvSpPr>
          <a:spLocks/>
        </xdr:cNvSpPr>
      </xdr:nvSpPr>
      <xdr:spPr>
        <a:xfrm rot="10800000">
          <a:off x="914400" y="58864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952500</xdr:colOff>
      <xdr:row>22</xdr:row>
      <xdr:rowOff>95250</xdr:rowOff>
    </xdr:from>
    <xdr:to>
      <xdr:col>5</xdr:col>
      <xdr:colOff>923925</xdr:colOff>
      <xdr:row>25</xdr:row>
      <xdr:rowOff>9525</xdr:rowOff>
    </xdr:to>
    <xdr:sp>
      <xdr:nvSpPr>
        <xdr:cNvPr id="4" name="AutoShape 2">
          <a:hlinkClick r:id="rId4"/>
        </xdr:cNvPr>
        <xdr:cNvSpPr>
          <a:spLocks/>
        </xdr:cNvSpPr>
      </xdr:nvSpPr>
      <xdr:spPr>
        <a:xfrm rot="10800000">
          <a:off x="4191000" y="6734175"/>
          <a:ext cx="2324100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1038225" y="51816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2" name="AutoShape 1">
          <a:hlinkClick r:id="rId2"/>
        </xdr:cNvPr>
        <xdr:cNvSpPr>
          <a:spLocks/>
        </xdr:cNvSpPr>
      </xdr:nvSpPr>
      <xdr:spPr>
        <a:xfrm rot="10800000">
          <a:off x="1038225" y="51816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3" name="AutoShape 1">
          <a:hlinkClick r:id="rId3"/>
        </xdr:cNvPr>
        <xdr:cNvSpPr>
          <a:spLocks/>
        </xdr:cNvSpPr>
      </xdr:nvSpPr>
      <xdr:spPr>
        <a:xfrm rot="10800000">
          <a:off x="1038225" y="518160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952500</xdr:colOff>
      <xdr:row>20</xdr:row>
      <xdr:rowOff>95250</xdr:rowOff>
    </xdr:from>
    <xdr:to>
      <xdr:col>5</xdr:col>
      <xdr:colOff>647700</xdr:colOff>
      <xdr:row>24</xdr:row>
      <xdr:rowOff>9525</xdr:rowOff>
    </xdr:to>
    <xdr:sp>
      <xdr:nvSpPr>
        <xdr:cNvPr id="4" name="AutoShape 2">
          <a:hlinkClick r:id="rId4"/>
        </xdr:cNvPr>
        <xdr:cNvSpPr>
          <a:spLocks/>
        </xdr:cNvSpPr>
      </xdr:nvSpPr>
      <xdr:spPr>
        <a:xfrm rot="10800000">
          <a:off x="4572000" y="5819775"/>
          <a:ext cx="2343150" cy="5619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914400" y="140779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2" name="AutoShape 1">
          <a:hlinkClick r:id="rId2"/>
        </xdr:cNvPr>
        <xdr:cNvSpPr>
          <a:spLocks/>
        </xdr:cNvSpPr>
      </xdr:nvSpPr>
      <xdr:spPr>
        <a:xfrm rot="10800000">
          <a:off x="914400" y="140779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" name="AutoShape 1">
          <a:hlinkClick r:id="rId3"/>
        </xdr:cNvPr>
        <xdr:cNvSpPr>
          <a:spLocks/>
        </xdr:cNvSpPr>
      </xdr:nvSpPr>
      <xdr:spPr>
        <a:xfrm rot="10800000">
          <a:off x="914400" y="140779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361950</xdr:colOff>
      <xdr:row>53</xdr:row>
      <xdr:rowOff>38100</xdr:rowOff>
    </xdr:from>
    <xdr:to>
      <xdr:col>6</xdr:col>
      <xdr:colOff>200025</xdr:colOff>
      <xdr:row>56</xdr:row>
      <xdr:rowOff>9525</xdr:rowOff>
    </xdr:to>
    <xdr:sp>
      <xdr:nvSpPr>
        <xdr:cNvPr id="4" name="AutoShape 2">
          <a:hlinkClick r:id="rId4"/>
        </xdr:cNvPr>
        <xdr:cNvSpPr>
          <a:spLocks/>
        </xdr:cNvSpPr>
      </xdr:nvSpPr>
      <xdr:spPr>
        <a:xfrm rot="10800000">
          <a:off x="3409950" y="14497050"/>
          <a:ext cx="2981325" cy="5619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47</xdr:row>
      <xdr:rowOff>66675</xdr:rowOff>
    </xdr:from>
    <xdr:to>
      <xdr:col>6</xdr:col>
      <xdr:colOff>95250</xdr:colOff>
      <xdr:row>50</xdr:row>
      <xdr:rowOff>38100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 rot="10800000">
          <a:off x="3314700" y="12573000"/>
          <a:ext cx="2971800" cy="5619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M21" sqref="M21"/>
    </sheetView>
  </sheetViews>
  <sheetFormatPr defaultColWidth="9.00390625" defaultRowHeight="12.75"/>
  <cols>
    <col min="3" max="3" width="9.375" style="0" customWidth="1"/>
    <col min="11" max="11" width="9.625" style="0" customWidth="1"/>
    <col min="12" max="12" width="10.125" style="0" customWidth="1"/>
    <col min="13" max="13" width="11.125" style="0" customWidth="1"/>
    <col min="14" max="15" width="10.75390625" style="0" customWidth="1"/>
    <col min="16" max="16" width="11.875" style="0" customWidth="1"/>
  </cols>
  <sheetData>
    <row r="1" spans="1:16" ht="24.75" customHeight="1" thickBot="1" thickTop="1">
      <c r="A1" s="99" t="s">
        <v>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</row>
    <row r="2" spans="1:16" ht="21" customHeight="1">
      <c r="A2" s="86" t="s">
        <v>5</v>
      </c>
      <c r="B2" s="102" t="s">
        <v>53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3"/>
    </row>
    <row r="3" spans="1:16" ht="21" customHeight="1">
      <c r="A3" s="53" t="s">
        <v>6</v>
      </c>
      <c r="B3" s="104" t="s">
        <v>55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6"/>
    </row>
    <row r="4" spans="1:16" ht="21" customHeight="1">
      <c r="A4" s="53" t="s">
        <v>51</v>
      </c>
      <c r="B4" s="104" t="s">
        <v>69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6"/>
    </row>
    <row r="5" spans="1:16" ht="21" customHeight="1" thickBot="1">
      <c r="A5" s="54" t="s">
        <v>62</v>
      </c>
      <c r="B5" s="107" t="s">
        <v>68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9"/>
    </row>
    <row r="6" ht="13.5" thickTop="1"/>
    <row r="9" spans="1:6" ht="12.75">
      <c r="A9" s="110" t="s">
        <v>7</v>
      </c>
      <c r="B9" s="110"/>
      <c r="C9" s="110"/>
      <c r="D9" s="110"/>
      <c r="E9" s="110"/>
      <c r="F9" s="110"/>
    </row>
  </sheetData>
  <sheetProtection/>
  <mergeCells count="6">
    <mergeCell ref="A1:P1"/>
    <mergeCell ref="B2:P2"/>
    <mergeCell ref="B3:P3"/>
    <mergeCell ref="B5:P5"/>
    <mergeCell ref="B4:P4"/>
    <mergeCell ref="A9:F9"/>
  </mergeCells>
  <hyperlinks>
    <hyperlink ref="B3:P3" location="'TABLO 2'!A1" display="YILLAR İTİBARİYLE CUMHURİYET BAŞSAVCILIKLARI SORUŞTURMA EVRESİ İŞ DURUMU (2006-2013)"/>
    <hyperlink ref="B5:P5" location="'TABLO 4'!A1" display="YILLAR İTİBARİYLE SUÇ TÜRÜNE GÖRE CEZA İNFAZ KURUMUNA GİREN HÜKÜMLÜ SAYISI  (2007-2016)"/>
    <hyperlink ref="B2:P2" location="'TABLO 1'!A1" display="YILLAR İTİBARİYLE CUMHURİYET BAŞSAVCILIKLARINDA FAİLİ MEÇHUL OLUP DA ZAMAN AŞIMI SONUNA KADAR DAİMİ ARAMAYA ALINAN DOSYALAR (2005-2013)"/>
    <hyperlink ref="B4:P4" location="'TABLO 3'!A1" display="YILLAR İTİBARİYLE SUÇ TÜRÜNE GÖRE CEZA İNFAZ KURUMUNA GİREN HÜKÜMLÜ SAYISI  (2007-2013)"/>
  </hyperlinks>
  <printOptions/>
  <pageMargins left="0.34" right="0.4" top="1" bottom="1" header="0.5" footer="0.5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K24" sqref="K24"/>
    </sheetView>
  </sheetViews>
  <sheetFormatPr defaultColWidth="9.00390625" defaultRowHeight="12.75"/>
  <cols>
    <col min="1" max="1" width="12.00390625" style="0" customWidth="1"/>
    <col min="2" max="2" width="14.25390625" style="0" customWidth="1"/>
    <col min="3" max="3" width="16.25390625" style="0" customWidth="1"/>
    <col min="4" max="4" width="19.25390625" style="0" customWidth="1"/>
    <col min="5" max="5" width="11.625" style="0" customWidth="1"/>
    <col min="6" max="6" width="16.125" style="0" customWidth="1"/>
    <col min="7" max="7" width="16.00390625" style="0" customWidth="1"/>
    <col min="8" max="9" width="13.125" style="0" customWidth="1"/>
  </cols>
  <sheetData>
    <row r="1" spans="1:9" ht="13.5" thickBot="1">
      <c r="A1" s="1" t="s">
        <v>2</v>
      </c>
      <c r="B1" s="1"/>
      <c r="C1" s="1"/>
      <c r="D1" s="1"/>
      <c r="I1" s="32" t="s">
        <v>1</v>
      </c>
    </row>
    <row r="2" spans="1:9" ht="21.75" customHeight="1" thickTop="1">
      <c r="A2" s="114" t="s">
        <v>0</v>
      </c>
      <c r="B2" s="115"/>
      <c r="C2" s="115"/>
      <c r="D2" s="115"/>
      <c r="E2" s="116"/>
      <c r="F2" s="116"/>
      <c r="G2" s="116"/>
      <c r="H2" s="116"/>
      <c r="I2" s="117"/>
    </row>
    <row r="3" spans="1:9" ht="21.75" customHeight="1">
      <c r="A3" s="118" t="s">
        <v>52</v>
      </c>
      <c r="B3" s="119"/>
      <c r="C3" s="119"/>
      <c r="D3" s="119"/>
      <c r="E3" s="120"/>
      <c r="F3" s="120"/>
      <c r="G3" s="120"/>
      <c r="H3" s="120"/>
      <c r="I3" s="121"/>
    </row>
    <row r="4" spans="1:9" ht="25.5" customHeight="1" thickBot="1">
      <c r="A4" s="122"/>
      <c r="B4" s="123"/>
      <c r="C4" s="123"/>
      <c r="D4" s="123"/>
      <c r="E4" s="124"/>
      <c r="F4" s="124"/>
      <c r="G4" s="124"/>
      <c r="H4" s="124"/>
      <c r="I4" s="125"/>
    </row>
    <row r="5" spans="1:9" ht="25.5" customHeight="1" thickBot="1">
      <c r="A5" s="126" t="s">
        <v>9</v>
      </c>
      <c r="B5" s="128" t="s">
        <v>8</v>
      </c>
      <c r="C5" s="129"/>
      <c r="D5" s="130"/>
      <c r="E5" s="128" t="s">
        <v>17</v>
      </c>
      <c r="F5" s="129"/>
      <c r="G5" s="129"/>
      <c r="H5" s="129"/>
      <c r="I5" s="131"/>
    </row>
    <row r="6" spans="1:9" ht="68.25" customHeight="1" thickBot="1">
      <c r="A6" s="127"/>
      <c r="B6" s="5" t="s">
        <v>10</v>
      </c>
      <c r="C6" s="6" t="s">
        <v>11</v>
      </c>
      <c r="D6" s="7" t="s">
        <v>12</v>
      </c>
      <c r="E6" s="8" t="s">
        <v>10</v>
      </c>
      <c r="F6" s="6" t="s">
        <v>13</v>
      </c>
      <c r="G6" s="6" t="s">
        <v>15</v>
      </c>
      <c r="H6" s="7" t="s">
        <v>14</v>
      </c>
      <c r="I6" s="56" t="s">
        <v>16</v>
      </c>
    </row>
    <row r="7" spans="1:9" ht="28.5" customHeight="1">
      <c r="A7" s="61">
        <v>2005</v>
      </c>
      <c r="B7" s="9">
        <v>10970</v>
      </c>
      <c r="C7" s="10">
        <v>5875</v>
      </c>
      <c r="D7" s="57">
        <v>5095</v>
      </c>
      <c r="E7" s="9">
        <v>466</v>
      </c>
      <c r="F7" s="10">
        <v>26</v>
      </c>
      <c r="G7" s="10">
        <v>440</v>
      </c>
      <c r="H7" s="57" t="s">
        <v>18</v>
      </c>
      <c r="I7" s="62">
        <v>10504</v>
      </c>
    </row>
    <row r="8" spans="1:9" ht="25.5" customHeight="1">
      <c r="A8" s="63">
        <v>2006</v>
      </c>
      <c r="B8" s="11">
        <v>14879</v>
      </c>
      <c r="C8" s="12">
        <v>10504</v>
      </c>
      <c r="D8" s="58">
        <v>4375</v>
      </c>
      <c r="E8" s="11">
        <v>1842</v>
      </c>
      <c r="F8" s="12">
        <v>141</v>
      </c>
      <c r="G8" s="12">
        <v>1701</v>
      </c>
      <c r="H8" s="58" t="s">
        <v>18</v>
      </c>
      <c r="I8" s="64">
        <v>13037</v>
      </c>
    </row>
    <row r="9" spans="1:9" ht="25.5" customHeight="1">
      <c r="A9" s="63">
        <v>2007</v>
      </c>
      <c r="B9" s="11">
        <v>19300</v>
      </c>
      <c r="C9" s="12">
        <v>13037</v>
      </c>
      <c r="D9" s="58">
        <v>6263</v>
      </c>
      <c r="E9" s="11">
        <v>2363</v>
      </c>
      <c r="F9" s="12">
        <v>67</v>
      </c>
      <c r="G9" s="12">
        <v>2296</v>
      </c>
      <c r="H9" s="58" t="s">
        <v>18</v>
      </c>
      <c r="I9" s="64">
        <v>16937</v>
      </c>
    </row>
    <row r="10" spans="1:9" ht="25.5" customHeight="1">
      <c r="A10" s="63">
        <v>2008</v>
      </c>
      <c r="B10" s="11">
        <v>21966</v>
      </c>
      <c r="C10" s="12">
        <v>16937</v>
      </c>
      <c r="D10" s="58">
        <v>5029</v>
      </c>
      <c r="E10" s="11">
        <v>2107</v>
      </c>
      <c r="F10" s="12">
        <v>50</v>
      </c>
      <c r="G10" s="12">
        <v>2057</v>
      </c>
      <c r="H10" s="58" t="s">
        <v>18</v>
      </c>
      <c r="I10" s="64">
        <v>19859</v>
      </c>
    </row>
    <row r="11" spans="1:9" ht="27.75" customHeight="1">
      <c r="A11" s="63">
        <v>2009</v>
      </c>
      <c r="B11" s="11">
        <v>30384</v>
      </c>
      <c r="C11" s="13">
        <v>19943</v>
      </c>
      <c r="D11" s="59">
        <v>10441</v>
      </c>
      <c r="E11" s="60">
        <v>5769</v>
      </c>
      <c r="F11" s="13">
        <v>77</v>
      </c>
      <c r="G11" s="13">
        <v>5070</v>
      </c>
      <c r="H11" s="59">
        <v>622</v>
      </c>
      <c r="I11" s="65">
        <v>24615</v>
      </c>
    </row>
    <row r="12" spans="1:9" ht="27.75" customHeight="1">
      <c r="A12" s="63">
        <v>2010</v>
      </c>
      <c r="B12" s="11">
        <v>33271</v>
      </c>
      <c r="C12" s="13">
        <v>24607</v>
      </c>
      <c r="D12" s="59">
        <v>8664</v>
      </c>
      <c r="E12" s="60">
        <v>6580</v>
      </c>
      <c r="F12" s="13">
        <v>87</v>
      </c>
      <c r="G12" s="13">
        <v>5770</v>
      </c>
      <c r="H12" s="59">
        <v>723</v>
      </c>
      <c r="I12" s="65">
        <v>26691</v>
      </c>
    </row>
    <row r="13" spans="1:9" ht="27.75" customHeight="1">
      <c r="A13" s="63">
        <v>2011</v>
      </c>
      <c r="B13" s="11">
        <v>35382</v>
      </c>
      <c r="C13" s="13">
        <v>26683</v>
      </c>
      <c r="D13" s="59">
        <v>8699</v>
      </c>
      <c r="E13" s="60">
        <v>5468</v>
      </c>
      <c r="F13" s="13">
        <v>100</v>
      </c>
      <c r="G13" s="13">
        <v>4429</v>
      </c>
      <c r="H13" s="59">
        <v>939</v>
      </c>
      <c r="I13" s="65">
        <v>29914</v>
      </c>
    </row>
    <row r="14" spans="1:9" ht="27.75" customHeight="1">
      <c r="A14" s="63">
        <v>2012</v>
      </c>
      <c r="B14" s="11">
        <v>40542</v>
      </c>
      <c r="C14" s="13">
        <v>29855</v>
      </c>
      <c r="D14" s="59">
        <v>10687</v>
      </c>
      <c r="E14" s="60">
        <v>7239</v>
      </c>
      <c r="F14" s="13">
        <v>114</v>
      </c>
      <c r="G14" s="13">
        <v>6192</v>
      </c>
      <c r="H14" s="59">
        <v>933</v>
      </c>
      <c r="I14" s="65">
        <v>33303</v>
      </c>
    </row>
    <row r="15" spans="1:9" ht="28.5" customHeight="1" thickBot="1">
      <c r="A15" s="66">
        <v>2013</v>
      </c>
      <c r="B15" s="18">
        <v>44120</v>
      </c>
      <c r="C15" s="19">
        <v>33072</v>
      </c>
      <c r="D15" s="67">
        <v>11048</v>
      </c>
      <c r="E15" s="68">
        <v>10917</v>
      </c>
      <c r="F15" s="19">
        <v>69</v>
      </c>
      <c r="G15" s="19">
        <v>9847</v>
      </c>
      <c r="H15" s="67">
        <v>1001</v>
      </c>
      <c r="I15" s="69">
        <v>33203</v>
      </c>
    </row>
    <row r="16" spans="1:10" ht="14.25" customHeight="1" thickTop="1">
      <c r="A16" s="112"/>
      <c r="B16" s="112"/>
      <c r="C16" s="112"/>
      <c r="D16" s="112"/>
      <c r="E16" s="112"/>
      <c r="F16" s="112"/>
      <c r="G16" s="112"/>
      <c r="H16" s="112"/>
      <c r="I16" s="112"/>
      <c r="J16" s="20"/>
    </row>
    <row r="17" spans="1:10" ht="14.25" customHeight="1">
      <c r="A17" s="111" t="s">
        <v>19</v>
      </c>
      <c r="B17" s="111"/>
      <c r="C17" s="111"/>
      <c r="D17" s="111"/>
      <c r="E17" s="20"/>
      <c r="F17" s="20"/>
      <c r="G17" s="20"/>
      <c r="H17" s="20"/>
      <c r="I17" s="20"/>
      <c r="J17" s="20"/>
    </row>
    <row r="18" spans="1:10" ht="14.25" customHeight="1">
      <c r="A18" s="111" t="s">
        <v>60</v>
      </c>
      <c r="B18" s="111"/>
      <c r="C18" s="111"/>
      <c r="D18" s="55"/>
      <c r="E18" s="20"/>
      <c r="F18" s="20"/>
      <c r="G18" s="20"/>
      <c r="H18" s="20"/>
      <c r="I18" s="20"/>
      <c r="J18" s="20"/>
    </row>
    <row r="19" spans="1:15" ht="14.25" customHeight="1">
      <c r="A19" s="113" t="s">
        <v>20</v>
      </c>
      <c r="B19" s="113"/>
      <c r="C19" s="113"/>
      <c r="D19" s="113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14.25" customHeight="1">
      <c r="A20" s="113" t="s">
        <v>21</v>
      </c>
      <c r="B20" s="111"/>
      <c r="C20" s="111"/>
      <c r="D20" s="11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3" ht="14.25" customHeight="1">
      <c r="A21" s="111" t="s">
        <v>65</v>
      </c>
      <c r="B21" s="111"/>
      <c r="C21" s="111"/>
    </row>
    <row r="22" spans="1:10" ht="16.5" customHeight="1">
      <c r="A22" s="23"/>
      <c r="B22" s="23"/>
      <c r="C22" s="23"/>
      <c r="D22" s="24"/>
      <c r="E22" s="24"/>
      <c r="F22" s="24"/>
      <c r="G22" s="24"/>
      <c r="H22" s="23"/>
      <c r="I22" s="23"/>
      <c r="J22" s="23"/>
    </row>
    <row r="23" spans="1:15" ht="15.75" customHeight="1">
      <c r="A23" s="22"/>
      <c r="B23" s="22"/>
      <c r="C23" s="22"/>
      <c r="D23" s="24"/>
      <c r="E23" s="24"/>
      <c r="F23" s="24"/>
      <c r="G23" s="24"/>
      <c r="H23" s="22"/>
      <c r="I23" s="22"/>
      <c r="J23" s="22"/>
      <c r="K23" s="22"/>
      <c r="L23" s="22"/>
      <c r="M23" s="22"/>
      <c r="N23" s="22"/>
      <c r="O23" s="22"/>
    </row>
    <row r="24" spans="1:7" ht="18" customHeight="1">
      <c r="A24" s="4"/>
      <c r="B24" s="4"/>
      <c r="C24" s="4"/>
      <c r="D24" s="24"/>
      <c r="E24" s="2" t="s">
        <v>4</v>
      </c>
      <c r="F24" s="24"/>
      <c r="G24" s="24"/>
    </row>
    <row r="25" spans="4:7" ht="12.75">
      <c r="D25" s="24"/>
      <c r="E25" s="24"/>
      <c r="F25" s="24"/>
      <c r="G25" s="24"/>
    </row>
  </sheetData>
  <sheetProtection/>
  <mergeCells count="11">
    <mergeCell ref="A17:D17"/>
    <mergeCell ref="A18:C18"/>
    <mergeCell ref="A16:I16"/>
    <mergeCell ref="A21:C21"/>
    <mergeCell ref="A19:D19"/>
    <mergeCell ref="A20:D20"/>
    <mergeCell ref="A2:I2"/>
    <mergeCell ref="A3:I4"/>
    <mergeCell ref="A5:A6"/>
    <mergeCell ref="B5:D5"/>
    <mergeCell ref="E5:I5"/>
  </mergeCells>
  <hyperlinks>
    <hyperlink ref="A1" r:id="rId1" display="http://kayham.erciyes.edu.tr/"/>
  </hyperlinks>
  <printOptions/>
  <pageMargins left="0.75" right="0.75" top="0.61" bottom="1" header="0.42" footer="0.5"/>
  <pageSetup horizontalDpi="600" verticalDpi="600" orientation="landscape" paperSize="9" scale="94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13.625" style="0" customWidth="1"/>
    <col min="2" max="2" width="15.875" style="0" customWidth="1"/>
    <col min="3" max="3" width="18.00390625" style="0" customWidth="1"/>
    <col min="4" max="4" width="18.375" style="0" customWidth="1"/>
    <col min="5" max="5" width="16.375" style="0" customWidth="1"/>
    <col min="6" max="6" width="17.625" style="0" customWidth="1"/>
    <col min="7" max="7" width="16.125" style="0" customWidth="1"/>
    <col min="8" max="8" width="14.625" style="0" customWidth="1"/>
  </cols>
  <sheetData>
    <row r="1" spans="1:7" ht="13.5" thickBot="1">
      <c r="A1" s="1" t="s">
        <v>2</v>
      </c>
      <c r="G1" s="32" t="s">
        <v>1</v>
      </c>
    </row>
    <row r="2" spans="1:7" ht="21.75" customHeight="1" thickTop="1">
      <c r="A2" s="114" t="s">
        <v>3</v>
      </c>
      <c r="B2" s="116"/>
      <c r="C2" s="116"/>
      <c r="D2" s="116"/>
      <c r="E2" s="116"/>
      <c r="F2" s="116"/>
      <c r="G2" s="117"/>
    </row>
    <row r="3" spans="1:7" ht="21.75" customHeight="1">
      <c r="A3" s="118" t="s">
        <v>54</v>
      </c>
      <c r="B3" s="120"/>
      <c r="C3" s="120"/>
      <c r="D3" s="120"/>
      <c r="E3" s="120"/>
      <c r="F3" s="120"/>
      <c r="G3" s="121"/>
    </row>
    <row r="4" spans="1:7" ht="25.5" customHeight="1" thickBot="1">
      <c r="A4" s="122"/>
      <c r="B4" s="124"/>
      <c r="C4" s="124"/>
      <c r="D4" s="124"/>
      <c r="E4" s="124"/>
      <c r="F4" s="124"/>
      <c r="G4" s="125"/>
    </row>
    <row r="5" spans="1:7" ht="25.5" customHeight="1" thickBot="1">
      <c r="A5" s="132" t="s">
        <v>25</v>
      </c>
      <c r="B5" s="134" t="s">
        <v>8</v>
      </c>
      <c r="C5" s="134"/>
      <c r="D5" s="135"/>
      <c r="E5" s="136" t="s">
        <v>23</v>
      </c>
      <c r="F5" s="136" t="s">
        <v>22</v>
      </c>
      <c r="G5" s="139" t="s">
        <v>24</v>
      </c>
    </row>
    <row r="6" spans="1:7" ht="41.25" customHeight="1" thickBot="1">
      <c r="A6" s="133"/>
      <c r="B6" s="5" t="s">
        <v>10</v>
      </c>
      <c r="C6" s="6" t="s">
        <v>11</v>
      </c>
      <c r="D6" s="7" t="s">
        <v>12</v>
      </c>
      <c r="E6" s="137"/>
      <c r="F6" s="137"/>
      <c r="G6" s="140"/>
    </row>
    <row r="7" spans="1:10" ht="25.5" customHeight="1">
      <c r="A7" s="76">
        <v>2006</v>
      </c>
      <c r="B7" s="28">
        <v>52779</v>
      </c>
      <c r="C7" s="29">
        <v>17840</v>
      </c>
      <c r="D7" s="70">
        <v>34939</v>
      </c>
      <c r="E7" s="73">
        <v>31875</v>
      </c>
      <c r="F7" s="73">
        <v>20904</v>
      </c>
      <c r="G7" s="77">
        <v>368</v>
      </c>
      <c r="H7" s="27"/>
      <c r="J7" s="26"/>
    </row>
    <row r="8" spans="1:10" ht="25.5" customHeight="1">
      <c r="A8" s="78">
        <v>2007</v>
      </c>
      <c r="B8" s="30">
        <v>63524</v>
      </c>
      <c r="C8" s="3">
        <v>20904</v>
      </c>
      <c r="D8" s="71">
        <v>42620</v>
      </c>
      <c r="E8" s="74">
        <v>41900</v>
      </c>
      <c r="F8" s="74">
        <v>21624</v>
      </c>
      <c r="G8" s="79">
        <v>730</v>
      </c>
      <c r="H8" s="26"/>
      <c r="J8" s="26"/>
    </row>
    <row r="9" spans="1:10" ht="27.75" customHeight="1">
      <c r="A9" s="78">
        <v>2008</v>
      </c>
      <c r="B9" s="30">
        <v>63340</v>
      </c>
      <c r="C9" s="3">
        <v>21624</v>
      </c>
      <c r="D9" s="71">
        <v>41716</v>
      </c>
      <c r="E9" s="74">
        <v>37915</v>
      </c>
      <c r="F9" s="74">
        <v>25425</v>
      </c>
      <c r="G9" s="79">
        <v>1597</v>
      </c>
      <c r="H9" s="26"/>
      <c r="J9" s="26"/>
    </row>
    <row r="10" spans="1:10" ht="28.5" customHeight="1">
      <c r="A10" s="78">
        <v>2009</v>
      </c>
      <c r="B10" s="30">
        <v>77592</v>
      </c>
      <c r="C10" s="31">
        <v>25440</v>
      </c>
      <c r="D10" s="72">
        <v>52152</v>
      </c>
      <c r="E10" s="75">
        <v>47412</v>
      </c>
      <c r="F10" s="75">
        <v>30180</v>
      </c>
      <c r="G10" s="80">
        <v>1483</v>
      </c>
      <c r="H10" s="25"/>
      <c r="J10" s="25"/>
    </row>
    <row r="11" spans="1:10" ht="28.5" customHeight="1">
      <c r="A11" s="81">
        <v>2010</v>
      </c>
      <c r="B11" s="30">
        <v>80642</v>
      </c>
      <c r="C11" s="31">
        <v>30180</v>
      </c>
      <c r="D11" s="72">
        <v>50462</v>
      </c>
      <c r="E11" s="75">
        <v>50225</v>
      </c>
      <c r="F11" s="75">
        <v>30417</v>
      </c>
      <c r="G11" s="80">
        <v>846</v>
      </c>
      <c r="H11" s="25"/>
      <c r="J11" s="25"/>
    </row>
    <row r="12" spans="1:10" ht="28.5" customHeight="1">
      <c r="A12" s="81">
        <v>2011</v>
      </c>
      <c r="B12" s="30">
        <v>78362</v>
      </c>
      <c r="C12" s="31">
        <v>30417</v>
      </c>
      <c r="D12" s="72">
        <v>47945</v>
      </c>
      <c r="E12" s="75">
        <v>44583</v>
      </c>
      <c r="F12" s="75">
        <v>33779</v>
      </c>
      <c r="G12" s="80">
        <v>635</v>
      </c>
      <c r="H12" s="25"/>
      <c r="J12" s="25"/>
    </row>
    <row r="13" spans="1:10" ht="28.5" customHeight="1">
      <c r="A13" s="81">
        <v>2012</v>
      </c>
      <c r="B13" s="30">
        <v>85880</v>
      </c>
      <c r="C13" s="31">
        <v>33779</v>
      </c>
      <c r="D13" s="72">
        <v>52101</v>
      </c>
      <c r="E13" s="75">
        <v>47718</v>
      </c>
      <c r="F13" s="75">
        <v>38162</v>
      </c>
      <c r="G13" s="80">
        <v>462</v>
      </c>
      <c r="H13" s="25"/>
      <c r="J13" s="25"/>
    </row>
    <row r="14" spans="1:10" ht="23.25" customHeight="1" thickBot="1">
      <c r="A14" s="82">
        <v>2013</v>
      </c>
      <c r="B14" s="33">
        <v>92203</v>
      </c>
      <c r="C14" s="34">
        <v>38164</v>
      </c>
      <c r="D14" s="83">
        <v>54039</v>
      </c>
      <c r="E14" s="84">
        <v>54969</v>
      </c>
      <c r="F14" s="84">
        <v>37234</v>
      </c>
      <c r="G14" s="85">
        <v>451</v>
      </c>
      <c r="H14" s="87"/>
      <c r="J14" s="87"/>
    </row>
    <row r="15" spans="1:7" ht="14.25" customHeight="1" thickTop="1">
      <c r="A15" s="138"/>
      <c r="B15" s="138"/>
      <c r="C15" s="138"/>
      <c r="D15" s="138"/>
      <c r="E15" s="138"/>
      <c r="F15" s="138"/>
      <c r="G15" s="138"/>
    </row>
    <row r="16" spans="1:4" ht="14.25" customHeight="1">
      <c r="A16" s="111" t="s">
        <v>19</v>
      </c>
      <c r="B16" s="111"/>
      <c r="C16" s="111"/>
      <c r="D16" s="111"/>
    </row>
    <row r="17" spans="1:10" ht="14.25" customHeight="1">
      <c r="A17" s="111" t="s">
        <v>60</v>
      </c>
      <c r="B17" s="111"/>
      <c r="C17" s="55"/>
      <c r="D17" s="55"/>
      <c r="E17" s="20"/>
      <c r="F17" s="20"/>
      <c r="G17" s="20"/>
      <c r="H17" s="20"/>
      <c r="I17" s="20"/>
      <c r="J17" s="20"/>
    </row>
    <row r="18" spans="1:4" ht="14.25" customHeight="1">
      <c r="A18" s="113" t="s">
        <v>20</v>
      </c>
      <c r="B18" s="113"/>
      <c r="C18" s="113"/>
      <c r="D18" s="113"/>
    </row>
    <row r="19" spans="1:4" ht="14.25" customHeight="1">
      <c r="A19" s="113" t="s">
        <v>21</v>
      </c>
      <c r="B19" s="111"/>
      <c r="C19" s="111"/>
      <c r="D19" s="111"/>
    </row>
    <row r="20" spans="1:3" ht="14.25" customHeight="1">
      <c r="A20" s="111" t="s">
        <v>65</v>
      </c>
      <c r="B20" s="111"/>
      <c r="C20" s="111"/>
    </row>
    <row r="21" spans="4:6" ht="12.75">
      <c r="D21" s="24"/>
      <c r="E21" s="24"/>
      <c r="F21" s="24"/>
    </row>
    <row r="22" spans="4:6" ht="12.75">
      <c r="D22" s="24"/>
      <c r="E22" s="24"/>
      <c r="F22" s="24"/>
    </row>
    <row r="23" spans="4:6" ht="12.75">
      <c r="D23" s="24"/>
      <c r="E23" s="2" t="s">
        <v>4</v>
      </c>
      <c r="F23" s="24"/>
    </row>
    <row r="24" spans="4:6" ht="12.75">
      <c r="D24" s="24"/>
      <c r="E24" s="24"/>
      <c r="F24" s="24"/>
    </row>
  </sheetData>
  <sheetProtection/>
  <mergeCells count="13">
    <mergeCell ref="A15:G15"/>
    <mergeCell ref="F5:F6"/>
    <mergeCell ref="G5:G6"/>
    <mergeCell ref="A20:C20"/>
    <mergeCell ref="A16:D16"/>
    <mergeCell ref="A18:D18"/>
    <mergeCell ref="A5:A6"/>
    <mergeCell ref="A17:B17"/>
    <mergeCell ref="A2:G2"/>
    <mergeCell ref="A3:G4"/>
    <mergeCell ref="A19:D19"/>
    <mergeCell ref="B5:D5"/>
    <mergeCell ref="E5:E6"/>
  </mergeCells>
  <hyperlinks>
    <hyperlink ref="A1" r:id="rId1" display="http://kayham.erciyes.edu.tr/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56"/>
  <sheetViews>
    <sheetView zoomScale="70" zoomScaleNormal="70" zoomScalePageLayoutView="0" workbookViewId="0" topLeftCell="A1">
      <selection activeCell="AD1" sqref="AD1"/>
    </sheetView>
  </sheetViews>
  <sheetFormatPr defaultColWidth="9.00390625" defaultRowHeight="12.75"/>
  <cols>
    <col min="1" max="1" width="12.00390625" style="0" customWidth="1"/>
    <col min="2" max="2" width="14.25390625" style="0" customWidth="1"/>
    <col min="3" max="12" width="13.75390625" style="0" customWidth="1"/>
    <col min="13" max="13" width="15.75390625" style="0" customWidth="1"/>
    <col min="14" max="14" width="15.125" style="0" customWidth="1"/>
    <col min="15" max="30" width="13.75390625" style="0" customWidth="1"/>
  </cols>
  <sheetData>
    <row r="1" spans="1:30" ht="13.5" thickBot="1">
      <c r="A1" s="1" t="s">
        <v>2</v>
      </c>
      <c r="B1" s="1"/>
      <c r="C1" s="1"/>
      <c r="D1" s="1"/>
      <c r="AD1" s="32" t="s">
        <v>1</v>
      </c>
    </row>
    <row r="2" spans="1:30" ht="21.75" customHeight="1" thickTop="1">
      <c r="A2" s="145" t="s">
        <v>61</v>
      </c>
      <c r="B2" s="146"/>
      <c r="C2" s="146"/>
      <c r="D2" s="146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8"/>
      <c r="Z2" s="148"/>
      <c r="AA2" s="148"/>
      <c r="AB2" s="148"/>
      <c r="AC2" s="148"/>
      <c r="AD2" s="149"/>
    </row>
    <row r="3" spans="1:30" ht="21.75" customHeight="1">
      <c r="A3" s="118" t="s">
        <v>69</v>
      </c>
      <c r="B3" s="119"/>
      <c r="C3" s="119"/>
      <c r="D3" s="119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50"/>
      <c r="Z3" s="150"/>
      <c r="AA3" s="150"/>
      <c r="AB3" s="150"/>
      <c r="AC3" s="150"/>
      <c r="AD3" s="121"/>
    </row>
    <row r="4" spans="1:30" ht="25.5" customHeight="1" thickBot="1">
      <c r="A4" s="122"/>
      <c r="B4" s="123"/>
      <c r="C4" s="123"/>
      <c r="D4" s="123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51"/>
      <c r="Z4" s="151"/>
      <c r="AA4" s="151"/>
      <c r="AB4" s="151"/>
      <c r="AC4" s="151"/>
      <c r="AD4" s="125"/>
    </row>
    <row r="5" spans="1:30" ht="66.75" customHeight="1" thickBot="1">
      <c r="A5" s="14" t="s">
        <v>9</v>
      </c>
      <c r="B5" s="36"/>
      <c r="C5" s="8" t="s">
        <v>10</v>
      </c>
      <c r="D5" s="6" t="s">
        <v>28</v>
      </c>
      <c r="E5" s="6" t="s">
        <v>29</v>
      </c>
      <c r="F5" s="6" t="s">
        <v>30</v>
      </c>
      <c r="G5" s="6" t="s">
        <v>31</v>
      </c>
      <c r="H5" s="6" t="s">
        <v>32</v>
      </c>
      <c r="I5" s="6" t="s">
        <v>33</v>
      </c>
      <c r="J5" s="6" t="s">
        <v>34</v>
      </c>
      <c r="K5" s="6" t="s">
        <v>38</v>
      </c>
      <c r="L5" s="6" t="s">
        <v>39</v>
      </c>
      <c r="M5" s="6" t="s">
        <v>35</v>
      </c>
      <c r="N5" s="6" t="s">
        <v>36</v>
      </c>
      <c r="O5" s="6" t="s">
        <v>37</v>
      </c>
      <c r="P5" s="6" t="s">
        <v>40</v>
      </c>
      <c r="Q5" s="6" t="s">
        <v>41</v>
      </c>
      <c r="R5" s="6" t="s">
        <v>42</v>
      </c>
      <c r="S5" s="6" t="s">
        <v>43</v>
      </c>
      <c r="T5" s="6" t="s">
        <v>44</v>
      </c>
      <c r="U5" s="6" t="s">
        <v>45</v>
      </c>
      <c r="V5" s="6" t="s">
        <v>46</v>
      </c>
      <c r="W5" s="6" t="s">
        <v>47</v>
      </c>
      <c r="X5" s="6" t="s">
        <v>48</v>
      </c>
      <c r="Y5" s="6" t="s">
        <v>56</v>
      </c>
      <c r="Z5" s="6" t="s">
        <v>57</v>
      </c>
      <c r="AA5" s="6" t="s">
        <v>58</v>
      </c>
      <c r="AB5" s="6" t="s">
        <v>59</v>
      </c>
      <c r="AC5" s="6" t="s">
        <v>49</v>
      </c>
      <c r="AD5" s="15" t="s">
        <v>50</v>
      </c>
    </row>
    <row r="6" spans="1:30" ht="28.5" customHeight="1">
      <c r="A6" s="152">
        <v>2007</v>
      </c>
      <c r="B6" s="37" t="s">
        <v>26</v>
      </c>
      <c r="C6" s="47">
        <v>1417</v>
      </c>
      <c r="D6" s="48">
        <v>71</v>
      </c>
      <c r="E6" s="48">
        <v>230</v>
      </c>
      <c r="F6" s="48">
        <v>17</v>
      </c>
      <c r="G6" s="48">
        <v>2</v>
      </c>
      <c r="H6" s="48">
        <v>24</v>
      </c>
      <c r="I6" s="48">
        <v>101</v>
      </c>
      <c r="J6" s="48">
        <v>34</v>
      </c>
      <c r="K6" s="29" t="s">
        <v>18</v>
      </c>
      <c r="L6" s="48">
        <v>232</v>
      </c>
      <c r="M6" s="48">
        <v>20</v>
      </c>
      <c r="N6" s="48" t="s">
        <v>18</v>
      </c>
      <c r="O6" s="48">
        <v>33</v>
      </c>
      <c r="P6" s="48">
        <v>7</v>
      </c>
      <c r="Q6" s="48" t="s">
        <v>18</v>
      </c>
      <c r="R6" s="48" t="s">
        <v>18</v>
      </c>
      <c r="S6" s="48">
        <v>18</v>
      </c>
      <c r="T6" s="48">
        <v>10</v>
      </c>
      <c r="U6" s="48">
        <v>1</v>
      </c>
      <c r="V6" s="48">
        <v>91</v>
      </c>
      <c r="W6" s="48">
        <v>392</v>
      </c>
      <c r="X6" s="48">
        <v>16</v>
      </c>
      <c r="Y6" s="90" t="s">
        <v>18</v>
      </c>
      <c r="Z6" s="90" t="s">
        <v>18</v>
      </c>
      <c r="AA6" s="90" t="s">
        <v>18</v>
      </c>
      <c r="AB6" s="90" t="s">
        <v>18</v>
      </c>
      <c r="AC6" s="48">
        <v>118</v>
      </c>
      <c r="AD6" s="16" t="s">
        <v>18</v>
      </c>
    </row>
    <row r="7" spans="1:30" ht="26.25" customHeight="1">
      <c r="A7" s="153"/>
      <c r="B7" s="38" t="s">
        <v>27</v>
      </c>
      <c r="C7" s="49">
        <v>54</v>
      </c>
      <c r="D7" s="50">
        <v>4</v>
      </c>
      <c r="E7" s="50">
        <v>5</v>
      </c>
      <c r="F7" s="50" t="s">
        <v>18</v>
      </c>
      <c r="G7" s="50">
        <v>2</v>
      </c>
      <c r="H7" s="50" t="s">
        <v>18</v>
      </c>
      <c r="I7" s="50">
        <v>14</v>
      </c>
      <c r="J7" s="50" t="s">
        <v>18</v>
      </c>
      <c r="K7" s="50" t="s">
        <v>18</v>
      </c>
      <c r="L7" s="50">
        <v>6</v>
      </c>
      <c r="M7" s="50" t="s">
        <v>18</v>
      </c>
      <c r="N7" s="50" t="s">
        <v>18</v>
      </c>
      <c r="O7" s="50" t="s">
        <v>18</v>
      </c>
      <c r="P7" s="50" t="s">
        <v>18</v>
      </c>
      <c r="Q7" s="50" t="s">
        <v>18</v>
      </c>
      <c r="R7" s="50" t="s">
        <v>18</v>
      </c>
      <c r="S7" s="50" t="s">
        <v>18</v>
      </c>
      <c r="T7" s="50" t="s">
        <v>18</v>
      </c>
      <c r="U7" s="50" t="s">
        <v>18</v>
      </c>
      <c r="V7" s="50" t="s">
        <v>18</v>
      </c>
      <c r="W7" s="50">
        <v>21</v>
      </c>
      <c r="X7" s="50" t="s">
        <v>18</v>
      </c>
      <c r="Y7" s="89" t="s">
        <v>18</v>
      </c>
      <c r="Z7" s="89" t="s">
        <v>18</v>
      </c>
      <c r="AA7" s="89" t="s">
        <v>18</v>
      </c>
      <c r="AB7" s="89" t="s">
        <v>18</v>
      </c>
      <c r="AC7" s="50">
        <v>2</v>
      </c>
      <c r="AD7" s="17" t="s">
        <v>18</v>
      </c>
    </row>
    <row r="8" spans="1:30" ht="21" customHeight="1" thickBot="1">
      <c r="A8" s="154"/>
      <c r="B8" s="39" t="s">
        <v>10</v>
      </c>
      <c r="C8" s="41">
        <f aca="true" t="shared" si="0" ref="C8:AC8">SUM(C6:C7)</f>
        <v>1471</v>
      </c>
      <c r="D8" s="43">
        <f t="shared" si="0"/>
        <v>75</v>
      </c>
      <c r="E8" s="43">
        <f t="shared" si="0"/>
        <v>235</v>
      </c>
      <c r="F8" s="43">
        <f t="shared" si="0"/>
        <v>17</v>
      </c>
      <c r="G8" s="43">
        <f t="shared" si="0"/>
        <v>4</v>
      </c>
      <c r="H8" s="43">
        <f t="shared" si="0"/>
        <v>24</v>
      </c>
      <c r="I8" s="43">
        <f t="shared" si="0"/>
        <v>115</v>
      </c>
      <c r="J8" s="43">
        <f t="shared" si="0"/>
        <v>34</v>
      </c>
      <c r="K8" s="43">
        <f t="shared" si="0"/>
        <v>0</v>
      </c>
      <c r="L8" s="43">
        <f t="shared" si="0"/>
        <v>238</v>
      </c>
      <c r="M8" s="43">
        <f t="shared" si="0"/>
        <v>20</v>
      </c>
      <c r="N8" s="43">
        <f t="shared" si="0"/>
        <v>0</v>
      </c>
      <c r="O8" s="43">
        <f t="shared" si="0"/>
        <v>33</v>
      </c>
      <c r="P8" s="43">
        <f t="shared" si="0"/>
        <v>7</v>
      </c>
      <c r="Q8" s="43">
        <f t="shared" si="0"/>
        <v>0</v>
      </c>
      <c r="R8" s="43">
        <f t="shared" si="0"/>
        <v>0</v>
      </c>
      <c r="S8" s="43">
        <f t="shared" si="0"/>
        <v>18</v>
      </c>
      <c r="T8" s="43">
        <f t="shared" si="0"/>
        <v>10</v>
      </c>
      <c r="U8" s="43">
        <f t="shared" si="0"/>
        <v>1</v>
      </c>
      <c r="V8" s="43">
        <f t="shared" si="0"/>
        <v>91</v>
      </c>
      <c r="W8" s="43">
        <f t="shared" si="0"/>
        <v>413</v>
      </c>
      <c r="X8" s="43">
        <f t="shared" si="0"/>
        <v>16</v>
      </c>
      <c r="Y8" s="43" t="s">
        <v>18</v>
      </c>
      <c r="Z8" s="43" t="s">
        <v>18</v>
      </c>
      <c r="AA8" s="43" t="s">
        <v>18</v>
      </c>
      <c r="AB8" s="43" t="s">
        <v>18</v>
      </c>
      <c r="AC8" s="43">
        <f t="shared" si="0"/>
        <v>120</v>
      </c>
      <c r="AD8" s="44" t="s">
        <v>18</v>
      </c>
    </row>
    <row r="9" spans="1:30" ht="25.5" customHeight="1">
      <c r="A9" s="141">
        <v>2008</v>
      </c>
      <c r="B9" s="37" t="s">
        <v>26</v>
      </c>
      <c r="C9" s="47">
        <v>1061</v>
      </c>
      <c r="D9" s="48">
        <v>52</v>
      </c>
      <c r="E9" s="48">
        <v>191</v>
      </c>
      <c r="F9" s="48">
        <v>20</v>
      </c>
      <c r="G9" s="48">
        <v>6</v>
      </c>
      <c r="H9" s="48">
        <v>20</v>
      </c>
      <c r="I9" s="48">
        <v>108</v>
      </c>
      <c r="J9" s="48">
        <v>43</v>
      </c>
      <c r="K9" s="29" t="s">
        <v>18</v>
      </c>
      <c r="L9" s="48">
        <v>271</v>
      </c>
      <c r="M9" s="48">
        <v>19</v>
      </c>
      <c r="N9" s="48" t="s">
        <v>18</v>
      </c>
      <c r="O9" s="48">
        <v>29</v>
      </c>
      <c r="P9" s="48">
        <v>3</v>
      </c>
      <c r="Q9" s="48">
        <v>1</v>
      </c>
      <c r="R9" s="48" t="s">
        <v>18</v>
      </c>
      <c r="S9" s="48">
        <v>11</v>
      </c>
      <c r="T9" s="48">
        <v>9</v>
      </c>
      <c r="U9" s="48">
        <v>2</v>
      </c>
      <c r="V9" s="48">
        <v>71</v>
      </c>
      <c r="W9" s="48">
        <v>110</v>
      </c>
      <c r="X9" s="48">
        <v>3</v>
      </c>
      <c r="Y9" s="48" t="s">
        <v>18</v>
      </c>
      <c r="Z9" s="48" t="s">
        <v>18</v>
      </c>
      <c r="AA9" s="48" t="s">
        <v>18</v>
      </c>
      <c r="AB9" s="48" t="s">
        <v>18</v>
      </c>
      <c r="AC9" s="48">
        <v>92</v>
      </c>
      <c r="AD9" s="16" t="s">
        <v>18</v>
      </c>
    </row>
    <row r="10" spans="1:30" ht="25.5" customHeight="1">
      <c r="A10" s="142"/>
      <c r="B10" s="38" t="s">
        <v>27</v>
      </c>
      <c r="C10" s="49">
        <v>40</v>
      </c>
      <c r="D10" s="50">
        <v>1</v>
      </c>
      <c r="E10" s="50">
        <v>3</v>
      </c>
      <c r="F10" s="50" t="s">
        <v>18</v>
      </c>
      <c r="G10" s="50" t="s">
        <v>18</v>
      </c>
      <c r="H10" s="50">
        <v>1</v>
      </c>
      <c r="I10" s="50">
        <v>15</v>
      </c>
      <c r="J10" s="50" t="s">
        <v>18</v>
      </c>
      <c r="K10" s="50" t="s">
        <v>18</v>
      </c>
      <c r="L10" s="50">
        <v>8</v>
      </c>
      <c r="M10" s="50">
        <v>1</v>
      </c>
      <c r="N10" s="50" t="s">
        <v>18</v>
      </c>
      <c r="O10" s="50">
        <v>1</v>
      </c>
      <c r="P10" s="50" t="s">
        <v>18</v>
      </c>
      <c r="Q10" s="50" t="s">
        <v>18</v>
      </c>
      <c r="R10" s="50" t="s">
        <v>18</v>
      </c>
      <c r="S10" s="50" t="s">
        <v>18</v>
      </c>
      <c r="T10" s="50">
        <v>1</v>
      </c>
      <c r="U10" s="50" t="s">
        <v>18</v>
      </c>
      <c r="V10" s="50">
        <v>2</v>
      </c>
      <c r="W10" s="50">
        <v>1</v>
      </c>
      <c r="X10" s="50" t="s">
        <v>18</v>
      </c>
      <c r="Y10" s="50" t="s">
        <v>18</v>
      </c>
      <c r="Z10" s="50" t="s">
        <v>18</v>
      </c>
      <c r="AA10" s="50" t="s">
        <v>18</v>
      </c>
      <c r="AB10" s="50" t="s">
        <v>18</v>
      </c>
      <c r="AC10" s="50">
        <v>6</v>
      </c>
      <c r="AD10" s="17" t="s">
        <v>18</v>
      </c>
    </row>
    <row r="11" spans="1:30" ht="22.5" customHeight="1" thickBot="1">
      <c r="A11" s="143"/>
      <c r="B11" s="39" t="s">
        <v>10</v>
      </c>
      <c r="C11" s="41">
        <f aca="true" t="shared" si="1" ref="C11:AC11">SUM(C9:C10)</f>
        <v>1101</v>
      </c>
      <c r="D11" s="43">
        <f t="shared" si="1"/>
        <v>53</v>
      </c>
      <c r="E11" s="43">
        <f t="shared" si="1"/>
        <v>194</v>
      </c>
      <c r="F11" s="43">
        <f t="shared" si="1"/>
        <v>20</v>
      </c>
      <c r="G11" s="43">
        <f t="shared" si="1"/>
        <v>6</v>
      </c>
      <c r="H11" s="43">
        <f t="shared" si="1"/>
        <v>21</v>
      </c>
      <c r="I11" s="43">
        <f t="shared" si="1"/>
        <v>123</v>
      </c>
      <c r="J11" s="43">
        <f t="shared" si="1"/>
        <v>43</v>
      </c>
      <c r="K11" s="43">
        <f t="shared" si="1"/>
        <v>0</v>
      </c>
      <c r="L11" s="43">
        <f t="shared" si="1"/>
        <v>279</v>
      </c>
      <c r="M11" s="43">
        <f t="shared" si="1"/>
        <v>20</v>
      </c>
      <c r="N11" s="43">
        <f t="shared" si="1"/>
        <v>0</v>
      </c>
      <c r="O11" s="43">
        <f t="shared" si="1"/>
        <v>30</v>
      </c>
      <c r="P11" s="43">
        <f t="shared" si="1"/>
        <v>3</v>
      </c>
      <c r="Q11" s="43">
        <f t="shared" si="1"/>
        <v>1</v>
      </c>
      <c r="R11" s="43">
        <f t="shared" si="1"/>
        <v>0</v>
      </c>
      <c r="S11" s="43">
        <f t="shared" si="1"/>
        <v>11</v>
      </c>
      <c r="T11" s="43">
        <f t="shared" si="1"/>
        <v>10</v>
      </c>
      <c r="U11" s="43">
        <f t="shared" si="1"/>
        <v>2</v>
      </c>
      <c r="V11" s="43">
        <f t="shared" si="1"/>
        <v>73</v>
      </c>
      <c r="W11" s="43">
        <f t="shared" si="1"/>
        <v>111</v>
      </c>
      <c r="X11" s="43">
        <f t="shared" si="1"/>
        <v>3</v>
      </c>
      <c r="Y11" s="43" t="s">
        <v>18</v>
      </c>
      <c r="Z11" s="43" t="s">
        <v>18</v>
      </c>
      <c r="AA11" s="43" t="s">
        <v>18</v>
      </c>
      <c r="AB11" s="43" t="s">
        <v>18</v>
      </c>
      <c r="AC11" s="43">
        <f t="shared" si="1"/>
        <v>98</v>
      </c>
      <c r="AD11" s="44" t="s">
        <v>18</v>
      </c>
    </row>
    <row r="12" spans="1:30" ht="25.5" customHeight="1">
      <c r="A12" s="141">
        <v>2009</v>
      </c>
      <c r="B12" s="37" t="s">
        <v>26</v>
      </c>
      <c r="C12" s="47">
        <v>1434</v>
      </c>
      <c r="D12" s="48">
        <v>35</v>
      </c>
      <c r="E12" s="48">
        <v>269</v>
      </c>
      <c r="F12" s="48">
        <v>25</v>
      </c>
      <c r="G12" s="48">
        <v>16</v>
      </c>
      <c r="H12" s="48">
        <v>27</v>
      </c>
      <c r="I12" s="48">
        <v>113</v>
      </c>
      <c r="J12" s="48">
        <v>11</v>
      </c>
      <c r="K12" s="29" t="s">
        <v>18</v>
      </c>
      <c r="L12" s="48">
        <v>303</v>
      </c>
      <c r="M12" s="48">
        <v>18</v>
      </c>
      <c r="N12" s="48">
        <v>28</v>
      </c>
      <c r="O12" s="48">
        <v>23</v>
      </c>
      <c r="P12" s="48">
        <v>2</v>
      </c>
      <c r="Q12" s="48" t="s">
        <v>18</v>
      </c>
      <c r="R12" s="48">
        <v>1</v>
      </c>
      <c r="S12" s="48">
        <v>6</v>
      </c>
      <c r="T12" s="48">
        <v>7</v>
      </c>
      <c r="U12" s="48" t="s">
        <v>18</v>
      </c>
      <c r="V12" s="48">
        <v>61</v>
      </c>
      <c r="W12" s="48">
        <v>292</v>
      </c>
      <c r="X12" s="48">
        <v>7</v>
      </c>
      <c r="Y12" s="48" t="s">
        <v>18</v>
      </c>
      <c r="Z12" s="48" t="s">
        <v>18</v>
      </c>
      <c r="AA12" s="48" t="s">
        <v>18</v>
      </c>
      <c r="AB12" s="48" t="s">
        <v>18</v>
      </c>
      <c r="AC12" s="48">
        <v>188</v>
      </c>
      <c r="AD12" s="51">
        <v>2</v>
      </c>
    </row>
    <row r="13" spans="1:30" ht="25.5" customHeight="1">
      <c r="A13" s="142"/>
      <c r="B13" s="38" t="s">
        <v>27</v>
      </c>
      <c r="C13" s="49">
        <v>44</v>
      </c>
      <c r="D13" s="50">
        <v>2</v>
      </c>
      <c r="E13" s="50">
        <v>8</v>
      </c>
      <c r="F13" s="50" t="s">
        <v>18</v>
      </c>
      <c r="G13" s="50" t="s">
        <v>18</v>
      </c>
      <c r="H13" s="50" t="s">
        <v>18</v>
      </c>
      <c r="I13" s="50">
        <v>8</v>
      </c>
      <c r="J13" s="50" t="s">
        <v>18</v>
      </c>
      <c r="K13" s="50" t="s">
        <v>18</v>
      </c>
      <c r="L13" s="50">
        <v>5</v>
      </c>
      <c r="M13" s="50" t="s">
        <v>18</v>
      </c>
      <c r="N13" s="50">
        <v>1</v>
      </c>
      <c r="O13" s="50">
        <v>3</v>
      </c>
      <c r="P13" s="50" t="s">
        <v>18</v>
      </c>
      <c r="Q13" s="50" t="s">
        <v>18</v>
      </c>
      <c r="R13" s="50" t="s">
        <v>18</v>
      </c>
      <c r="S13" s="50" t="s">
        <v>18</v>
      </c>
      <c r="T13" s="50" t="s">
        <v>18</v>
      </c>
      <c r="U13" s="50" t="s">
        <v>18</v>
      </c>
      <c r="V13" s="50" t="s">
        <v>18</v>
      </c>
      <c r="W13" s="50">
        <v>8</v>
      </c>
      <c r="X13" s="50" t="s">
        <v>18</v>
      </c>
      <c r="Y13" s="50" t="s">
        <v>18</v>
      </c>
      <c r="Z13" s="50" t="s">
        <v>18</v>
      </c>
      <c r="AA13" s="50" t="s">
        <v>18</v>
      </c>
      <c r="AB13" s="50" t="s">
        <v>18</v>
      </c>
      <c r="AC13" s="50">
        <v>8</v>
      </c>
      <c r="AD13" s="52">
        <v>1</v>
      </c>
    </row>
    <row r="14" spans="1:30" ht="21" customHeight="1" thickBot="1">
      <c r="A14" s="143"/>
      <c r="B14" s="39" t="s">
        <v>10</v>
      </c>
      <c r="C14" s="41">
        <f aca="true" t="shared" si="2" ref="C14:AD14">SUM(C12:C13)</f>
        <v>1478</v>
      </c>
      <c r="D14" s="43">
        <f t="shared" si="2"/>
        <v>37</v>
      </c>
      <c r="E14" s="43">
        <f t="shared" si="2"/>
        <v>277</v>
      </c>
      <c r="F14" s="43">
        <f t="shared" si="2"/>
        <v>25</v>
      </c>
      <c r="G14" s="43">
        <f t="shared" si="2"/>
        <v>16</v>
      </c>
      <c r="H14" s="43">
        <f t="shared" si="2"/>
        <v>27</v>
      </c>
      <c r="I14" s="43">
        <f t="shared" si="2"/>
        <v>121</v>
      </c>
      <c r="J14" s="43">
        <f t="shared" si="2"/>
        <v>11</v>
      </c>
      <c r="K14" s="43">
        <f t="shared" si="2"/>
        <v>0</v>
      </c>
      <c r="L14" s="43">
        <f t="shared" si="2"/>
        <v>308</v>
      </c>
      <c r="M14" s="43">
        <f t="shared" si="2"/>
        <v>18</v>
      </c>
      <c r="N14" s="43">
        <f t="shared" si="2"/>
        <v>29</v>
      </c>
      <c r="O14" s="43">
        <f t="shared" si="2"/>
        <v>26</v>
      </c>
      <c r="P14" s="43">
        <f t="shared" si="2"/>
        <v>2</v>
      </c>
      <c r="Q14" s="43">
        <f t="shared" si="2"/>
        <v>0</v>
      </c>
      <c r="R14" s="43">
        <f t="shared" si="2"/>
        <v>1</v>
      </c>
      <c r="S14" s="43">
        <f t="shared" si="2"/>
        <v>6</v>
      </c>
      <c r="T14" s="43">
        <f t="shared" si="2"/>
        <v>7</v>
      </c>
      <c r="U14" s="43">
        <f t="shared" si="2"/>
        <v>0</v>
      </c>
      <c r="V14" s="43">
        <f t="shared" si="2"/>
        <v>61</v>
      </c>
      <c r="W14" s="43">
        <f t="shared" si="2"/>
        <v>300</v>
      </c>
      <c r="X14" s="43">
        <f t="shared" si="2"/>
        <v>7</v>
      </c>
      <c r="Y14" s="43" t="s">
        <v>18</v>
      </c>
      <c r="Z14" s="43" t="s">
        <v>18</v>
      </c>
      <c r="AA14" s="43" t="s">
        <v>18</v>
      </c>
      <c r="AB14" s="43" t="s">
        <v>18</v>
      </c>
      <c r="AC14" s="43">
        <f t="shared" si="2"/>
        <v>196</v>
      </c>
      <c r="AD14" s="44">
        <f t="shared" si="2"/>
        <v>3</v>
      </c>
    </row>
    <row r="15" spans="1:30" ht="25.5" customHeight="1">
      <c r="A15" s="141">
        <v>2010</v>
      </c>
      <c r="B15" s="37" t="s">
        <v>26</v>
      </c>
      <c r="C15" s="47">
        <v>1651</v>
      </c>
      <c r="D15" s="48">
        <v>39</v>
      </c>
      <c r="E15" s="48">
        <v>201</v>
      </c>
      <c r="F15" s="48">
        <v>18</v>
      </c>
      <c r="G15" s="48">
        <v>7</v>
      </c>
      <c r="H15" s="48">
        <v>34</v>
      </c>
      <c r="I15" s="48">
        <v>97</v>
      </c>
      <c r="J15" s="48">
        <v>19</v>
      </c>
      <c r="K15" s="29" t="s">
        <v>18</v>
      </c>
      <c r="L15" s="48">
        <v>389</v>
      </c>
      <c r="M15" s="48">
        <v>13</v>
      </c>
      <c r="N15" s="48">
        <v>32</v>
      </c>
      <c r="O15" s="91">
        <v>41</v>
      </c>
      <c r="P15" s="48" t="s">
        <v>18</v>
      </c>
      <c r="Q15" s="92">
        <v>1</v>
      </c>
      <c r="R15" s="48">
        <v>1</v>
      </c>
      <c r="S15" s="48">
        <v>5</v>
      </c>
      <c r="T15" s="48">
        <v>6</v>
      </c>
      <c r="U15" s="48" t="s">
        <v>18</v>
      </c>
      <c r="V15" s="48">
        <v>58</v>
      </c>
      <c r="W15" s="48">
        <v>532</v>
      </c>
      <c r="X15" s="48">
        <v>15</v>
      </c>
      <c r="Y15" s="48" t="s">
        <v>18</v>
      </c>
      <c r="Z15" s="48" t="s">
        <v>18</v>
      </c>
      <c r="AA15" s="48" t="s">
        <v>18</v>
      </c>
      <c r="AB15" s="48" t="s">
        <v>18</v>
      </c>
      <c r="AC15" s="48">
        <v>139</v>
      </c>
      <c r="AD15" s="51">
        <v>4</v>
      </c>
    </row>
    <row r="16" spans="1:30" ht="25.5" customHeight="1">
      <c r="A16" s="142"/>
      <c r="B16" s="38" t="s">
        <v>27</v>
      </c>
      <c r="C16" s="49">
        <v>60</v>
      </c>
      <c r="D16" s="50">
        <v>1</v>
      </c>
      <c r="E16" s="50">
        <v>5</v>
      </c>
      <c r="F16" s="50" t="s">
        <v>18</v>
      </c>
      <c r="G16" s="50" t="s">
        <v>18</v>
      </c>
      <c r="H16" s="50">
        <v>1</v>
      </c>
      <c r="I16" s="50">
        <v>10</v>
      </c>
      <c r="J16" s="50">
        <v>1</v>
      </c>
      <c r="K16" s="3" t="s">
        <v>18</v>
      </c>
      <c r="L16" s="50">
        <v>12</v>
      </c>
      <c r="M16" s="50" t="s">
        <v>18</v>
      </c>
      <c r="N16" s="50" t="s">
        <v>18</v>
      </c>
      <c r="O16" s="50">
        <v>3</v>
      </c>
      <c r="P16" s="88" t="s">
        <v>18</v>
      </c>
      <c r="Q16" s="50" t="s">
        <v>18</v>
      </c>
      <c r="R16" s="50" t="s">
        <v>18</v>
      </c>
      <c r="S16" s="50" t="s">
        <v>18</v>
      </c>
      <c r="T16" s="50" t="s">
        <v>18</v>
      </c>
      <c r="U16" s="50" t="s">
        <v>18</v>
      </c>
      <c r="V16" s="50" t="s">
        <v>18</v>
      </c>
      <c r="W16" s="50">
        <v>18</v>
      </c>
      <c r="X16" s="50" t="s">
        <v>18</v>
      </c>
      <c r="Y16" s="50" t="s">
        <v>18</v>
      </c>
      <c r="Z16" s="50" t="s">
        <v>18</v>
      </c>
      <c r="AA16" s="50" t="s">
        <v>18</v>
      </c>
      <c r="AB16" s="50" t="s">
        <v>18</v>
      </c>
      <c r="AC16" s="50">
        <v>9</v>
      </c>
      <c r="AD16" s="52" t="s">
        <v>18</v>
      </c>
    </row>
    <row r="17" spans="1:30" ht="21" customHeight="1" thickBot="1">
      <c r="A17" s="143"/>
      <c r="B17" s="39" t="s">
        <v>10</v>
      </c>
      <c r="C17" s="41">
        <f aca="true" t="shared" si="3" ref="C17:AD17">SUM(C15:C16)</f>
        <v>1711</v>
      </c>
      <c r="D17" s="43">
        <f t="shared" si="3"/>
        <v>40</v>
      </c>
      <c r="E17" s="43">
        <f t="shared" si="3"/>
        <v>206</v>
      </c>
      <c r="F17" s="43">
        <f t="shared" si="3"/>
        <v>18</v>
      </c>
      <c r="G17" s="43">
        <f t="shared" si="3"/>
        <v>7</v>
      </c>
      <c r="H17" s="43">
        <f t="shared" si="3"/>
        <v>35</v>
      </c>
      <c r="I17" s="43">
        <f t="shared" si="3"/>
        <v>107</v>
      </c>
      <c r="J17" s="43">
        <f t="shared" si="3"/>
        <v>20</v>
      </c>
      <c r="K17" s="43">
        <f t="shared" si="3"/>
        <v>0</v>
      </c>
      <c r="L17" s="43">
        <f t="shared" si="3"/>
        <v>401</v>
      </c>
      <c r="M17" s="43">
        <f t="shared" si="3"/>
        <v>13</v>
      </c>
      <c r="N17" s="43">
        <f t="shared" si="3"/>
        <v>32</v>
      </c>
      <c r="O17" s="43">
        <f t="shared" si="3"/>
        <v>44</v>
      </c>
      <c r="P17" s="43">
        <f t="shared" si="3"/>
        <v>0</v>
      </c>
      <c r="Q17" s="43">
        <f t="shared" si="3"/>
        <v>1</v>
      </c>
      <c r="R17" s="43">
        <f t="shared" si="3"/>
        <v>1</v>
      </c>
      <c r="S17" s="43">
        <f t="shared" si="3"/>
        <v>5</v>
      </c>
      <c r="T17" s="43">
        <f t="shared" si="3"/>
        <v>6</v>
      </c>
      <c r="U17" s="43">
        <f t="shared" si="3"/>
        <v>0</v>
      </c>
      <c r="V17" s="43">
        <f t="shared" si="3"/>
        <v>58</v>
      </c>
      <c r="W17" s="43">
        <f t="shared" si="3"/>
        <v>550</v>
      </c>
      <c r="X17" s="43">
        <f t="shared" si="3"/>
        <v>15</v>
      </c>
      <c r="Y17" s="43" t="s">
        <v>18</v>
      </c>
      <c r="Z17" s="43" t="s">
        <v>18</v>
      </c>
      <c r="AA17" s="43" t="s">
        <v>18</v>
      </c>
      <c r="AB17" s="43" t="s">
        <v>18</v>
      </c>
      <c r="AC17" s="43">
        <f t="shared" si="3"/>
        <v>148</v>
      </c>
      <c r="AD17" s="44">
        <f t="shared" si="3"/>
        <v>4</v>
      </c>
    </row>
    <row r="18" spans="1:30" ht="21" customHeight="1" thickBot="1">
      <c r="A18" s="141">
        <v>2011</v>
      </c>
      <c r="B18" s="93" t="s">
        <v>26</v>
      </c>
      <c r="C18" s="47">
        <v>1536</v>
      </c>
      <c r="D18" s="48">
        <v>31</v>
      </c>
      <c r="E18" s="48">
        <v>179</v>
      </c>
      <c r="F18" s="48">
        <v>10</v>
      </c>
      <c r="G18" s="48">
        <v>13</v>
      </c>
      <c r="H18" s="48">
        <v>10</v>
      </c>
      <c r="I18" s="48">
        <v>109</v>
      </c>
      <c r="J18" s="48">
        <v>16</v>
      </c>
      <c r="K18" s="48">
        <v>283</v>
      </c>
      <c r="L18" s="48">
        <v>24</v>
      </c>
      <c r="M18" s="48">
        <v>19</v>
      </c>
      <c r="N18" s="48">
        <v>24</v>
      </c>
      <c r="O18" s="48">
        <v>21</v>
      </c>
      <c r="P18" s="48">
        <v>3</v>
      </c>
      <c r="Q18" s="48">
        <v>3</v>
      </c>
      <c r="R18" s="48" t="s">
        <v>18</v>
      </c>
      <c r="S18" s="48">
        <v>2</v>
      </c>
      <c r="T18" s="48">
        <v>7</v>
      </c>
      <c r="U18" s="48">
        <v>1</v>
      </c>
      <c r="V18" s="48">
        <v>46</v>
      </c>
      <c r="W18" s="48">
        <v>564</v>
      </c>
      <c r="X18" s="48">
        <v>6</v>
      </c>
      <c r="Y18" s="48" t="s">
        <v>18</v>
      </c>
      <c r="Z18" s="48" t="s">
        <v>18</v>
      </c>
      <c r="AA18" s="48" t="s">
        <v>18</v>
      </c>
      <c r="AB18" s="48" t="s">
        <v>18</v>
      </c>
      <c r="AC18" s="48">
        <v>165</v>
      </c>
      <c r="AD18" s="51" t="s">
        <v>18</v>
      </c>
    </row>
    <row r="19" spans="1:30" ht="21" customHeight="1">
      <c r="A19" s="142"/>
      <c r="B19" s="37" t="s">
        <v>27</v>
      </c>
      <c r="C19" s="49">
        <v>73</v>
      </c>
      <c r="D19" s="50" t="s">
        <v>18</v>
      </c>
      <c r="E19" s="50">
        <v>2</v>
      </c>
      <c r="F19" s="50">
        <v>1</v>
      </c>
      <c r="G19" s="50">
        <v>2</v>
      </c>
      <c r="H19" s="50">
        <v>1</v>
      </c>
      <c r="I19" s="50">
        <v>15</v>
      </c>
      <c r="J19" s="50">
        <v>1</v>
      </c>
      <c r="K19" s="50">
        <v>13</v>
      </c>
      <c r="L19" s="50">
        <v>2</v>
      </c>
      <c r="M19" s="50">
        <v>2</v>
      </c>
      <c r="N19" s="50" t="s">
        <v>18</v>
      </c>
      <c r="O19" s="50">
        <v>1</v>
      </c>
      <c r="P19" s="50" t="s">
        <v>18</v>
      </c>
      <c r="Q19" s="50" t="s">
        <v>18</v>
      </c>
      <c r="R19" s="50" t="s">
        <v>18</v>
      </c>
      <c r="S19" s="50" t="s">
        <v>18</v>
      </c>
      <c r="T19" s="50" t="s">
        <v>18</v>
      </c>
      <c r="U19" s="50" t="s">
        <v>18</v>
      </c>
      <c r="V19" s="50">
        <v>1</v>
      </c>
      <c r="W19" s="50">
        <v>28</v>
      </c>
      <c r="X19" s="50" t="s">
        <v>18</v>
      </c>
      <c r="Y19" s="50" t="s">
        <v>18</v>
      </c>
      <c r="Z19" s="50" t="s">
        <v>18</v>
      </c>
      <c r="AA19" s="50" t="s">
        <v>18</v>
      </c>
      <c r="AB19" s="50" t="s">
        <v>18</v>
      </c>
      <c r="AC19" s="50">
        <v>4</v>
      </c>
      <c r="AD19" s="52" t="s">
        <v>18</v>
      </c>
    </row>
    <row r="20" spans="1:30" ht="21" customHeight="1" thickBot="1">
      <c r="A20" s="143"/>
      <c r="B20" s="39" t="s">
        <v>10</v>
      </c>
      <c r="C20" s="41">
        <f>SUM(C18:C19)</f>
        <v>1609</v>
      </c>
      <c r="D20" s="43">
        <f>SUM(D18:D19)</f>
        <v>31</v>
      </c>
      <c r="E20" s="43">
        <f aca="true" t="shared" si="4" ref="E20:X20">SUM(E18:E19)</f>
        <v>181</v>
      </c>
      <c r="F20" s="43">
        <f t="shared" si="4"/>
        <v>11</v>
      </c>
      <c r="G20" s="43">
        <f t="shared" si="4"/>
        <v>15</v>
      </c>
      <c r="H20" s="43">
        <f t="shared" si="4"/>
        <v>11</v>
      </c>
      <c r="I20" s="43">
        <f t="shared" si="4"/>
        <v>124</v>
      </c>
      <c r="J20" s="43">
        <f t="shared" si="4"/>
        <v>17</v>
      </c>
      <c r="K20" s="43">
        <f t="shared" si="4"/>
        <v>296</v>
      </c>
      <c r="L20" s="43">
        <f t="shared" si="4"/>
        <v>26</v>
      </c>
      <c r="M20" s="43">
        <f t="shared" si="4"/>
        <v>21</v>
      </c>
      <c r="N20" s="43">
        <f t="shared" si="4"/>
        <v>24</v>
      </c>
      <c r="O20" s="43">
        <f t="shared" si="4"/>
        <v>22</v>
      </c>
      <c r="P20" s="43">
        <f t="shared" si="4"/>
        <v>3</v>
      </c>
      <c r="Q20" s="43">
        <f t="shared" si="4"/>
        <v>3</v>
      </c>
      <c r="R20" s="43">
        <f t="shared" si="4"/>
        <v>0</v>
      </c>
      <c r="S20" s="43">
        <f t="shared" si="4"/>
        <v>2</v>
      </c>
      <c r="T20" s="43">
        <f t="shared" si="4"/>
        <v>7</v>
      </c>
      <c r="U20" s="43">
        <f t="shared" si="4"/>
        <v>1</v>
      </c>
      <c r="V20" s="43">
        <f t="shared" si="4"/>
        <v>47</v>
      </c>
      <c r="W20" s="43">
        <f t="shared" si="4"/>
        <v>592</v>
      </c>
      <c r="X20" s="43">
        <f t="shared" si="4"/>
        <v>6</v>
      </c>
      <c r="Y20" s="43" t="s">
        <v>18</v>
      </c>
      <c r="Z20" s="43" t="s">
        <v>18</v>
      </c>
      <c r="AA20" s="43" t="s">
        <v>18</v>
      </c>
      <c r="AB20" s="43" t="s">
        <v>18</v>
      </c>
      <c r="AC20" s="43">
        <f>SUM(AC18:AC19)</f>
        <v>169</v>
      </c>
      <c r="AD20" s="44">
        <f>SUM(AD18:AD19)</f>
        <v>0</v>
      </c>
    </row>
    <row r="21" spans="1:30" ht="21" customHeight="1">
      <c r="A21" s="141">
        <v>2012</v>
      </c>
      <c r="B21" s="37" t="s">
        <v>26</v>
      </c>
      <c r="C21" s="47">
        <v>2242</v>
      </c>
      <c r="D21" s="48">
        <v>76</v>
      </c>
      <c r="E21" s="48">
        <v>332</v>
      </c>
      <c r="F21" s="48">
        <v>61</v>
      </c>
      <c r="G21" s="48">
        <v>21</v>
      </c>
      <c r="H21" s="48">
        <v>36</v>
      </c>
      <c r="I21" s="48">
        <v>240</v>
      </c>
      <c r="J21" s="48">
        <v>73</v>
      </c>
      <c r="K21" s="29">
        <v>21</v>
      </c>
      <c r="L21" s="48">
        <v>22</v>
      </c>
      <c r="M21" s="48">
        <v>91</v>
      </c>
      <c r="N21" s="48">
        <v>10</v>
      </c>
      <c r="O21" s="91">
        <v>84</v>
      </c>
      <c r="P21" s="48" t="s">
        <v>18</v>
      </c>
      <c r="Q21" s="92">
        <v>6</v>
      </c>
      <c r="R21" s="48" t="s">
        <v>18</v>
      </c>
      <c r="S21" s="48">
        <v>8</v>
      </c>
      <c r="T21" s="48">
        <v>8</v>
      </c>
      <c r="U21" s="48" t="s">
        <v>18</v>
      </c>
      <c r="V21" s="48">
        <v>109</v>
      </c>
      <c r="W21" s="48">
        <v>643</v>
      </c>
      <c r="X21" s="48">
        <v>10</v>
      </c>
      <c r="Y21" s="48" t="s">
        <v>18</v>
      </c>
      <c r="Z21" s="48" t="s">
        <v>18</v>
      </c>
      <c r="AA21" s="48" t="s">
        <v>18</v>
      </c>
      <c r="AB21" s="48" t="s">
        <v>18</v>
      </c>
      <c r="AC21" s="48">
        <v>391</v>
      </c>
      <c r="AD21" s="51" t="s">
        <v>18</v>
      </c>
    </row>
    <row r="22" spans="1:30" ht="21" customHeight="1">
      <c r="A22" s="142"/>
      <c r="B22" s="38" t="s">
        <v>27</v>
      </c>
      <c r="C22" s="49">
        <v>113</v>
      </c>
      <c r="D22" s="50">
        <v>2</v>
      </c>
      <c r="E22" s="50">
        <v>7</v>
      </c>
      <c r="F22" s="50">
        <v>3</v>
      </c>
      <c r="G22" s="50">
        <v>2</v>
      </c>
      <c r="H22" s="50">
        <v>1</v>
      </c>
      <c r="I22" s="50">
        <v>35</v>
      </c>
      <c r="J22" s="50">
        <v>5</v>
      </c>
      <c r="K22" s="3">
        <v>2</v>
      </c>
      <c r="L22" s="50">
        <v>2</v>
      </c>
      <c r="M22" s="50">
        <v>3</v>
      </c>
      <c r="N22" s="50" t="s">
        <v>18</v>
      </c>
      <c r="O22" s="50">
        <v>4</v>
      </c>
      <c r="P22" s="88" t="s">
        <v>18</v>
      </c>
      <c r="Q22" s="50" t="s">
        <v>18</v>
      </c>
      <c r="R22" s="50" t="s">
        <v>18</v>
      </c>
      <c r="S22" s="50" t="s">
        <v>18</v>
      </c>
      <c r="T22" s="50" t="s">
        <v>18</v>
      </c>
      <c r="U22" s="50" t="s">
        <v>18</v>
      </c>
      <c r="V22" s="50">
        <v>4</v>
      </c>
      <c r="W22" s="50">
        <v>26</v>
      </c>
      <c r="X22" s="50" t="s">
        <v>18</v>
      </c>
      <c r="Y22" s="50" t="s">
        <v>18</v>
      </c>
      <c r="Z22" s="50" t="s">
        <v>18</v>
      </c>
      <c r="AA22" s="50" t="s">
        <v>18</v>
      </c>
      <c r="AB22" s="50" t="s">
        <v>18</v>
      </c>
      <c r="AC22" s="50">
        <v>17</v>
      </c>
      <c r="AD22" s="52" t="s">
        <v>18</v>
      </c>
    </row>
    <row r="23" spans="1:30" ht="21" customHeight="1" thickBot="1">
      <c r="A23" s="143"/>
      <c r="B23" s="39" t="s">
        <v>10</v>
      </c>
      <c r="C23" s="41">
        <f>SUM(C21:C22)</f>
        <v>2355</v>
      </c>
      <c r="D23" s="43">
        <f aca="true" t="shared" si="5" ref="D23:AB23">SUM(D21:D22)</f>
        <v>78</v>
      </c>
      <c r="E23" s="43">
        <f t="shared" si="5"/>
        <v>339</v>
      </c>
      <c r="F23" s="43">
        <f t="shared" si="5"/>
        <v>64</v>
      </c>
      <c r="G23" s="43">
        <f t="shared" si="5"/>
        <v>23</v>
      </c>
      <c r="H23" s="43">
        <f t="shared" si="5"/>
        <v>37</v>
      </c>
      <c r="I23" s="43">
        <f t="shared" si="5"/>
        <v>275</v>
      </c>
      <c r="J23" s="43">
        <f t="shared" si="5"/>
        <v>78</v>
      </c>
      <c r="K23" s="43">
        <f t="shared" si="5"/>
        <v>23</v>
      </c>
      <c r="L23" s="43">
        <f t="shared" si="5"/>
        <v>24</v>
      </c>
      <c r="M23" s="43">
        <f t="shared" si="5"/>
        <v>94</v>
      </c>
      <c r="N23" s="43">
        <f t="shared" si="5"/>
        <v>10</v>
      </c>
      <c r="O23" s="43">
        <f t="shared" si="5"/>
        <v>88</v>
      </c>
      <c r="P23" s="43">
        <f t="shared" si="5"/>
        <v>0</v>
      </c>
      <c r="Q23" s="43">
        <f t="shared" si="5"/>
        <v>6</v>
      </c>
      <c r="R23" s="43">
        <f t="shared" si="5"/>
        <v>0</v>
      </c>
      <c r="S23" s="43">
        <f t="shared" si="5"/>
        <v>8</v>
      </c>
      <c r="T23" s="43">
        <f t="shared" si="5"/>
        <v>8</v>
      </c>
      <c r="U23" s="43">
        <f t="shared" si="5"/>
        <v>0</v>
      </c>
      <c r="V23" s="43">
        <f t="shared" si="5"/>
        <v>113</v>
      </c>
      <c r="W23" s="43">
        <f t="shared" si="5"/>
        <v>669</v>
      </c>
      <c r="X23" s="43">
        <f t="shared" si="5"/>
        <v>10</v>
      </c>
      <c r="Y23" s="43">
        <f t="shared" si="5"/>
        <v>0</v>
      </c>
      <c r="Z23" s="43">
        <f t="shared" si="5"/>
        <v>0</v>
      </c>
      <c r="AA23" s="43">
        <f t="shared" si="5"/>
        <v>0</v>
      </c>
      <c r="AB23" s="43">
        <f t="shared" si="5"/>
        <v>0</v>
      </c>
      <c r="AC23" s="43">
        <f>SUM(AC21:AC22)</f>
        <v>408</v>
      </c>
      <c r="AD23" s="44">
        <f>SUM(AD21:AD22)</f>
        <v>0</v>
      </c>
    </row>
    <row r="24" spans="1:30" ht="21" customHeight="1" thickBot="1">
      <c r="A24" s="141">
        <v>2013</v>
      </c>
      <c r="B24" s="93" t="s">
        <v>26</v>
      </c>
      <c r="C24" s="47">
        <v>3292</v>
      </c>
      <c r="D24" s="48">
        <v>115</v>
      </c>
      <c r="E24" s="48">
        <v>894</v>
      </c>
      <c r="F24" s="48">
        <v>88</v>
      </c>
      <c r="G24" s="48">
        <v>42</v>
      </c>
      <c r="H24" s="48">
        <v>83</v>
      </c>
      <c r="I24" s="48">
        <v>391</v>
      </c>
      <c r="J24" s="48">
        <v>89</v>
      </c>
      <c r="K24" s="48" t="s">
        <v>18</v>
      </c>
      <c r="L24" s="48">
        <v>47</v>
      </c>
      <c r="M24" s="48">
        <v>121</v>
      </c>
      <c r="N24" s="48">
        <v>21</v>
      </c>
      <c r="O24" s="48">
        <v>121</v>
      </c>
      <c r="P24" s="48" t="s">
        <v>18</v>
      </c>
      <c r="Q24" s="48">
        <v>8</v>
      </c>
      <c r="R24" s="48">
        <v>5</v>
      </c>
      <c r="S24" s="48">
        <v>15</v>
      </c>
      <c r="T24" s="48">
        <v>8</v>
      </c>
      <c r="U24" s="48" t="s">
        <v>18</v>
      </c>
      <c r="V24" s="48">
        <v>219</v>
      </c>
      <c r="W24" s="48">
        <v>349</v>
      </c>
      <c r="X24" s="48" t="s">
        <v>18</v>
      </c>
      <c r="Y24" s="48">
        <v>102</v>
      </c>
      <c r="Z24" s="48">
        <v>88</v>
      </c>
      <c r="AA24" s="48">
        <v>30</v>
      </c>
      <c r="AB24" s="48">
        <v>142</v>
      </c>
      <c r="AC24" s="48">
        <v>314</v>
      </c>
      <c r="AD24" s="51" t="s">
        <v>18</v>
      </c>
    </row>
    <row r="25" spans="1:30" ht="21" customHeight="1">
      <c r="A25" s="142"/>
      <c r="B25" s="37" t="s">
        <v>27</v>
      </c>
      <c r="C25" s="49">
        <v>147</v>
      </c>
      <c r="D25" s="50">
        <v>4</v>
      </c>
      <c r="E25" s="50">
        <v>18</v>
      </c>
      <c r="F25" s="50">
        <v>3</v>
      </c>
      <c r="G25" s="50">
        <v>1</v>
      </c>
      <c r="H25" s="50">
        <v>1</v>
      </c>
      <c r="I25" s="50">
        <v>67</v>
      </c>
      <c r="J25" s="50">
        <v>5</v>
      </c>
      <c r="K25" s="50" t="s">
        <v>18</v>
      </c>
      <c r="L25" s="50">
        <v>1</v>
      </c>
      <c r="M25" s="50">
        <v>5</v>
      </c>
      <c r="N25" s="50">
        <v>2</v>
      </c>
      <c r="O25" s="50">
        <v>1</v>
      </c>
      <c r="P25" s="50" t="s">
        <v>18</v>
      </c>
      <c r="Q25" s="50" t="s">
        <v>18</v>
      </c>
      <c r="R25" s="50" t="s">
        <v>18</v>
      </c>
      <c r="S25" s="50" t="s">
        <v>18</v>
      </c>
      <c r="T25" s="50" t="s">
        <v>18</v>
      </c>
      <c r="U25" s="50" t="s">
        <v>18</v>
      </c>
      <c r="V25" s="50">
        <v>2</v>
      </c>
      <c r="W25" s="50">
        <v>5</v>
      </c>
      <c r="X25" s="50" t="s">
        <v>18</v>
      </c>
      <c r="Y25" s="50">
        <v>5</v>
      </c>
      <c r="Z25" s="50">
        <v>1</v>
      </c>
      <c r="AA25" s="50">
        <v>4</v>
      </c>
      <c r="AB25" s="50">
        <v>5</v>
      </c>
      <c r="AC25" s="50">
        <v>17</v>
      </c>
      <c r="AD25" s="52" t="s">
        <v>18</v>
      </c>
    </row>
    <row r="26" spans="1:30" ht="21" customHeight="1" thickBot="1">
      <c r="A26" s="143"/>
      <c r="B26" s="39" t="s">
        <v>10</v>
      </c>
      <c r="C26" s="41">
        <f aca="true" t="shared" si="6" ref="C26:L26">SUM(C24:C25)</f>
        <v>3439</v>
      </c>
      <c r="D26" s="43">
        <f t="shared" si="6"/>
        <v>119</v>
      </c>
      <c r="E26" s="43">
        <f t="shared" si="6"/>
        <v>912</v>
      </c>
      <c r="F26" s="43">
        <f t="shared" si="6"/>
        <v>91</v>
      </c>
      <c r="G26" s="43">
        <f t="shared" si="6"/>
        <v>43</v>
      </c>
      <c r="H26" s="43">
        <f t="shared" si="6"/>
        <v>84</v>
      </c>
      <c r="I26" s="43">
        <f t="shared" si="6"/>
        <v>458</v>
      </c>
      <c r="J26" s="43">
        <f t="shared" si="6"/>
        <v>94</v>
      </c>
      <c r="K26" s="43">
        <f t="shared" si="6"/>
        <v>0</v>
      </c>
      <c r="L26" s="43">
        <f t="shared" si="6"/>
        <v>48</v>
      </c>
      <c r="M26" s="43">
        <f aca="true" t="shared" si="7" ref="M26:AD26">SUM(M24:M25)</f>
        <v>126</v>
      </c>
      <c r="N26" s="43">
        <f t="shared" si="7"/>
        <v>23</v>
      </c>
      <c r="O26" s="43">
        <f t="shared" si="7"/>
        <v>122</v>
      </c>
      <c r="P26" s="43">
        <f t="shared" si="7"/>
        <v>0</v>
      </c>
      <c r="Q26" s="43">
        <f t="shared" si="7"/>
        <v>8</v>
      </c>
      <c r="R26" s="43">
        <f t="shared" si="7"/>
        <v>5</v>
      </c>
      <c r="S26" s="43">
        <f t="shared" si="7"/>
        <v>15</v>
      </c>
      <c r="T26" s="43">
        <f t="shared" si="7"/>
        <v>8</v>
      </c>
      <c r="U26" s="43">
        <f t="shared" si="7"/>
        <v>0</v>
      </c>
      <c r="V26" s="43">
        <f t="shared" si="7"/>
        <v>221</v>
      </c>
      <c r="W26" s="43">
        <f t="shared" si="7"/>
        <v>354</v>
      </c>
      <c r="X26" s="43">
        <f t="shared" si="7"/>
        <v>0</v>
      </c>
      <c r="Y26" s="43">
        <f t="shared" si="7"/>
        <v>107</v>
      </c>
      <c r="Z26" s="43">
        <f t="shared" si="7"/>
        <v>89</v>
      </c>
      <c r="AA26" s="43">
        <f t="shared" si="7"/>
        <v>34</v>
      </c>
      <c r="AB26" s="43">
        <f t="shared" si="7"/>
        <v>147</v>
      </c>
      <c r="AC26" s="43">
        <f t="shared" si="7"/>
        <v>331</v>
      </c>
      <c r="AD26" s="44">
        <f t="shared" si="7"/>
        <v>0</v>
      </c>
    </row>
    <row r="27" spans="1:30" ht="21" customHeight="1" thickBot="1">
      <c r="A27" s="141">
        <v>2014</v>
      </c>
      <c r="B27" s="93" t="s">
        <v>26</v>
      </c>
      <c r="C27" s="47">
        <v>3471</v>
      </c>
      <c r="D27" s="48">
        <v>161</v>
      </c>
      <c r="E27" s="48">
        <v>623</v>
      </c>
      <c r="F27" s="48">
        <v>214</v>
      </c>
      <c r="G27" s="48">
        <v>82</v>
      </c>
      <c r="H27" s="48">
        <v>78</v>
      </c>
      <c r="I27" s="48">
        <v>481</v>
      </c>
      <c r="J27" s="48">
        <v>167</v>
      </c>
      <c r="K27" s="48" t="s">
        <v>18</v>
      </c>
      <c r="L27" s="48">
        <v>58</v>
      </c>
      <c r="M27" s="48">
        <v>235</v>
      </c>
      <c r="N27" s="48">
        <v>18</v>
      </c>
      <c r="O27" s="48">
        <v>115</v>
      </c>
      <c r="P27" s="48" t="s">
        <v>18</v>
      </c>
      <c r="Q27" s="48">
        <v>8</v>
      </c>
      <c r="R27" s="48">
        <v>1</v>
      </c>
      <c r="S27" s="48">
        <v>46</v>
      </c>
      <c r="T27" s="48">
        <v>26</v>
      </c>
      <c r="U27" s="48">
        <v>3</v>
      </c>
      <c r="V27" s="48">
        <v>71</v>
      </c>
      <c r="W27" s="48">
        <v>329</v>
      </c>
      <c r="X27" s="48" t="s">
        <v>18</v>
      </c>
      <c r="Y27" s="48">
        <v>158</v>
      </c>
      <c r="Z27" s="48">
        <v>60</v>
      </c>
      <c r="AA27" s="48">
        <v>27</v>
      </c>
      <c r="AB27" s="48">
        <v>161</v>
      </c>
      <c r="AC27" s="48">
        <v>349</v>
      </c>
      <c r="AD27" s="51" t="s">
        <v>18</v>
      </c>
    </row>
    <row r="28" spans="1:30" ht="21" customHeight="1">
      <c r="A28" s="142"/>
      <c r="B28" s="37" t="s">
        <v>27</v>
      </c>
      <c r="C28" s="49">
        <v>174</v>
      </c>
      <c r="D28" s="50">
        <v>5</v>
      </c>
      <c r="E28" s="50">
        <v>11</v>
      </c>
      <c r="F28" s="50">
        <v>6</v>
      </c>
      <c r="G28" s="50">
        <v>4</v>
      </c>
      <c r="H28" s="50" t="s">
        <v>18</v>
      </c>
      <c r="I28" s="50">
        <v>74</v>
      </c>
      <c r="J28" s="50">
        <v>4</v>
      </c>
      <c r="K28" s="50" t="s">
        <v>18</v>
      </c>
      <c r="L28" s="50">
        <v>4</v>
      </c>
      <c r="M28" s="50">
        <v>6</v>
      </c>
      <c r="N28" s="50">
        <v>1</v>
      </c>
      <c r="O28" s="50">
        <v>5</v>
      </c>
      <c r="P28" s="50" t="s">
        <v>18</v>
      </c>
      <c r="Q28" s="50" t="s">
        <v>18</v>
      </c>
      <c r="R28" s="50" t="s">
        <v>18</v>
      </c>
      <c r="S28" s="50" t="s">
        <v>18</v>
      </c>
      <c r="T28" s="50" t="s">
        <v>18</v>
      </c>
      <c r="U28" s="50" t="s">
        <v>18</v>
      </c>
      <c r="V28" s="50" t="s">
        <v>18</v>
      </c>
      <c r="W28" s="50">
        <v>13</v>
      </c>
      <c r="X28" s="50" t="s">
        <v>18</v>
      </c>
      <c r="Y28" s="50">
        <v>3</v>
      </c>
      <c r="Z28" s="50">
        <v>1</v>
      </c>
      <c r="AA28" s="50">
        <v>4</v>
      </c>
      <c r="AB28" s="50">
        <v>1</v>
      </c>
      <c r="AC28" s="50">
        <v>32</v>
      </c>
      <c r="AD28" s="52" t="s">
        <v>18</v>
      </c>
    </row>
    <row r="29" spans="1:30" ht="21" customHeight="1" thickBot="1">
      <c r="A29" s="143"/>
      <c r="B29" s="39" t="s">
        <v>10</v>
      </c>
      <c r="C29" s="41">
        <f>SUM(C27:C28)</f>
        <v>3645</v>
      </c>
      <c r="D29" s="43">
        <f>SUM(D27:D28)</f>
        <v>166</v>
      </c>
      <c r="E29" s="43">
        <f aca="true" t="shared" si="8" ref="E29:AD29">SUM(E27:E28)</f>
        <v>634</v>
      </c>
      <c r="F29" s="43">
        <f t="shared" si="8"/>
        <v>220</v>
      </c>
      <c r="G29" s="43">
        <f t="shared" si="8"/>
        <v>86</v>
      </c>
      <c r="H29" s="43">
        <f t="shared" si="8"/>
        <v>78</v>
      </c>
      <c r="I29" s="43">
        <f t="shared" si="8"/>
        <v>555</v>
      </c>
      <c r="J29" s="43">
        <f t="shared" si="8"/>
        <v>171</v>
      </c>
      <c r="K29" s="43">
        <f t="shared" si="8"/>
        <v>0</v>
      </c>
      <c r="L29" s="43">
        <f t="shared" si="8"/>
        <v>62</v>
      </c>
      <c r="M29" s="43">
        <f t="shared" si="8"/>
        <v>241</v>
      </c>
      <c r="N29" s="43">
        <f t="shared" si="8"/>
        <v>19</v>
      </c>
      <c r="O29" s="43">
        <f t="shared" si="8"/>
        <v>120</v>
      </c>
      <c r="P29" s="43">
        <f t="shared" si="8"/>
        <v>0</v>
      </c>
      <c r="Q29" s="43">
        <f t="shared" si="8"/>
        <v>8</v>
      </c>
      <c r="R29" s="43">
        <f t="shared" si="8"/>
        <v>1</v>
      </c>
      <c r="S29" s="43">
        <f t="shared" si="8"/>
        <v>46</v>
      </c>
      <c r="T29" s="43">
        <f t="shared" si="8"/>
        <v>26</v>
      </c>
      <c r="U29" s="43">
        <f t="shared" si="8"/>
        <v>3</v>
      </c>
      <c r="V29" s="43">
        <f t="shared" si="8"/>
        <v>71</v>
      </c>
      <c r="W29" s="43">
        <f t="shared" si="8"/>
        <v>342</v>
      </c>
      <c r="X29" s="43">
        <f t="shared" si="8"/>
        <v>0</v>
      </c>
      <c r="Y29" s="43" t="s">
        <v>18</v>
      </c>
      <c r="Z29" s="43" t="s">
        <v>18</v>
      </c>
      <c r="AA29" s="43" t="s">
        <v>18</v>
      </c>
      <c r="AB29" s="43" t="s">
        <v>18</v>
      </c>
      <c r="AC29" s="43">
        <f t="shared" si="8"/>
        <v>381</v>
      </c>
      <c r="AD29" s="44">
        <f t="shared" si="8"/>
        <v>0</v>
      </c>
    </row>
    <row r="30" spans="1:30" ht="21" customHeight="1">
      <c r="A30" s="141">
        <v>2015</v>
      </c>
      <c r="B30" s="37" t="s">
        <v>26</v>
      </c>
      <c r="C30" s="47">
        <v>3318</v>
      </c>
      <c r="D30" s="48">
        <v>134</v>
      </c>
      <c r="E30" s="48">
        <v>692</v>
      </c>
      <c r="F30" s="48">
        <v>165</v>
      </c>
      <c r="G30" s="48">
        <v>41</v>
      </c>
      <c r="H30" s="48">
        <v>69</v>
      </c>
      <c r="I30" s="48">
        <v>457</v>
      </c>
      <c r="J30" s="48">
        <v>175</v>
      </c>
      <c r="K30" s="48" t="s">
        <v>18</v>
      </c>
      <c r="L30" s="48">
        <v>54</v>
      </c>
      <c r="M30" s="48">
        <v>233</v>
      </c>
      <c r="N30" s="48">
        <v>31</v>
      </c>
      <c r="O30" s="48">
        <v>124</v>
      </c>
      <c r="P30" s="48">
        <v>1</v>
      </c>
      <c r="Q30" s="48">
        <v>6</v>
      </c>
      <c r="R30" s="48" t="s">
        <v>18</v>
      </c>
      <c r="S30" s="48">
        <v>45</v>
      </c>
      <c r="T30" s="48">
        <v>49</v>
      </c>
      <c r="U30" s="48">
        <v>2</v>
      </c>
      <c r="V30" s="48">
        <v>79</v>
      </c>
      <c r="W30" s="48">
        <v>306</v>
      </c>
      <c r="X30" s="48">
        <v>1</v>
      </c>
      <c r="Y30" s="48">
        <v>173</v>
      </c>
      <c r="Z30" s="48">
        <v>51</v>
      </c>
      <c r="AA30" s="48">
        <v>25</v>
      </c>
      <c r="AB30" s="48">
        <v>147</v>
      </c>
      <c r="AC30" s="48">
        <v>258</v>
      </c>
      <c r="AD30" s="51" t="s">
        <v>18</v>
      </c>
    </row>
    <row r="31" spans="1:30" ht="21" customHeight="1">
      <c r="A31" s="142"/>
      <c r="B31" s="38" t="s">
        <v>27</v>
      </c>
      <c r="C31" s="49">
        <v>178</v>
      </c>
      <c r="D31" s="50">
        <v>3</v>
      </c>
      <c r="E31" s="50">
        <v>15</v>
      </c>
      <c r="F31" s="50">
        <v>2</v>
      </c>
      <c r="G31" s="50">
        <v>1</v>
      </c>
      <c r="H31" s="50">
        <v>4</v>
      </c>
      <c r="I31" s="50">
        <v>61</v>
      </c>
      <c r="J31" s="50">
        <v>12</v>
      </c>
      <c r="K31" s="50" t="s">
        <v>18</v>
      </c>
      <c r="L31" s="50">
        <v>4</v>
      </c>
      <c r="M31" s="50">
        <v>8</v>
      </c>
      <c r="N31" s="50" t="s">
        <v>18</v>
      </c>
      <c r="O31" s="50">
        <v>6</v>
      </c>
      <c r="P31" s="50" t="s">
        <v>18</v>
      </c>
      <c r="Q31" s="50" t="s">
        <v>18</v>
      </c>
      <c r="R31" s="50">
        <v>1</v>
      </c>
      <c r="S31" s="50" t="s">
        <v>18</v>
      </c>
      <c r="T31" s="50">
        <v>3</v>
      </c>
      <c r="U31" s="50" t="s">
        <v>18</v>
      </c>
      <c r="V31" s="50">
        <v>1</v>
      </c>
      <c r="W31" s="50">
        <v>14</v>
      </c>
      <c r="X31" s="50" t="s">
        <v>18</v>
      </c>
      <c r="Y31" s="50">
        <v>8</v>
      </c>
      <c r="Z31" s="50">
        <v>5</v>
      </c>
      <c r="AA31" s="50">
        <v>3</v>
      </c>
      <c r="AB31" s="50">
        <v>3</v>
      </c>
      <c r="AC31" s="50">
        <v>24</v>
      </c>
      <c r="AD31" s="52" t="s">
        <v>18</v>
      </c>
    </row>
    <row r="32" spans="1:30" ht="21" customHeight="1" thickBot="1">
      <c r="A32" s="143"/>
      <c r="B32" s="39" t="s">
        <v>10</v>
      </c>
      <c r="C32" s="41">
        <f>SUM(C30:C31)</f>
        <v>3496</v>
      </c>
      <c r="D32" s="43">
        <f aca="true" t="shared" si="9" ref="D32:AD32">SUM(D30:D31)</f>
        <v>137</v>
      </c>
      <c r="E32" s="43">
        <f t="shared" si="9"/>
        <v>707</v>
      </c>
      <c r="F32" s="43">
        <f t="shared" si="9"/>
        <v>167</v>
      </c>
      <c r="G32" s="43">
        <f t="shared" si="9"/>
        <v>42</v>
      </c>
      <c r="H32" s="43">
        <f t="shared" si="9"/>
        <v>73</v>
      </c>
      <c r="I32" s="43">
        <f t="shared" si="9"/>
        <v>518</v>
      </c>
      <c r="J32" s="43">
        <f t="shared" si="9"/>
        <v>187</v>
      </c>
      <c r="K32" s="43">
        <f t="shared" si="9"/>
        <v>0</v>
      </c>
      <c r="L32" s="43">
        <f t="shared" si="9"/>
        <v>58</v>
      </c>
      <c r="M32" s="43">
        <f t="shared" si="9"/>
        <v>241</v>
      </c>
      <c r="N32" s="43">
        <f t="shared" si="9"/>
        <v>31</v>
      </c>
      <c r="O32" s="43">
        <f t="shared" si="9"/>
        <v>130</v>
      </c>
      <c r="P32" s="43">
        <f t="shared" si="9"/>
        <v>1</v>
      </c>
      <c r="Q32" s="43">
        <f t="shared" si="9"/>
        <v>6</v>
      </c>
      <c r="R32" s="43">
        <f t="shared" si="9"/>
        <v>1</v>
      </c>
      <c r="S32" s="43">
        <f t="shared" si="9"/>
        <v>45</v>
      </c>
      <c r="T32" s="43">
        <f t="shared" si="9"/>
        <v>52</v>
      </c>
      <c r="U32" s="43">
        <f t="shared" si="9"/>
        <v>2</v>
      </c>
      <c r="V32" s="43">
        <f t="shared" si="9"/>
        <v>80</v>
      </c>
      <c r="W32" s="43">
        <f t="shared" si="9"/>
        <v>320</v>
      </c>
      <c r="X32" s="43">
        <f t="shared" si="9"/>
        <v>1</v>
      </c>
      <c r="Y32" s="43">
        <f t="shared" si="9"/>
        <v>181</v>
      </c>
      <c r="Z32" s="43">
        <f t="shared" si="9"/>
        <v>56</v>
      </c>
      <c r="AA32" s="43">
        <f t="shared" si="9"/>
        <v>28</v>
      </c>
      <c r="AB32" s="43">
        <f t="shared" si="9"/>
        <v>150</v>
      </c>
      <c r="AC32" s="43">
        <f>SUM(AC30:AC31)</f>
        <v>282</v>
      </c>
      <c r="AD32" s="44">
        <f t="shared" si="9"/>
        <v>0</v>
      </c>
    </row>
    <row r="33" spans="1:31" ht="22.5" customHeight="1">
      <c r="A33" s="141">
        <v>2016</v>
      </c>
      <c r="B33" s="37" t="s">
        <v>26</v>
      </c>
      <c r="C33" s="47">
        <v>3647</v>
      </c>
      <c r="D33" s="48">
        <v>129</v>
      </c>
      <c r="E33" s="48">
        <v>588</v>
      </c>
      <c r="F33" s="48">
        <v>138</v>
      </c>
      <c r="G33" s="48">
        <v>49</v>
      </c>
      <c r="H33" s="48">
        <v>96</v>
      </c>
      <c r="I33" s="48">
        <v>476</v>
      </c>
      <c r="J33" s="48">
        <v>181</v>
      </c>
      <c r="K33" s="48" t="s">
        <v>18</v>
      </c>
      <c r="L33" s="48">
        <v>76</v>
      </c>
      <c r="M33" s="48">
        <v>288</v>
      </c>
      <c r="N33" s="48">
        <v>21</v>
      </c>
      <c r="O33" s="48">
        <v>121</v>
      </c>
      <c r="P33" s="48" t="s">
        <v>18</v>
      </c>
      <c r="Q33" s="48">
        <v>2</v>
      </c>
      <c r="R33" s="48" t="s">
        <v>18</v>
      </c>
      <c r="S33" s="48">
        <v>61</v>
      </c>
      <c r="T33" s="48">
        <v>72</v>
      </c>
      <c r="U33" s="48">
        <v>3</v>
      </c>
      <c r="V33" s="48">
        <v>73</v>
      </c>
      <c r="W33" s="48">
        <v>448</v>
      </c>
      <c r="X33" s="48">
        <v>4</v>
      </c>
      <c r="Y33" s="48">
        <v>187</v>
      </c>
      <c r="Z33" s="48">
        <v>44</v>
      </c>
      <c r="AA33" s="48">
        <v>18</v>
      </c>
      <c r="AB33" s="48">
        <v>175</v>
      </c>
      <c r="AC33" s="48">
        <v>362</v>
      </c>
      <c r="AD33" s="51" t="s">
        <v>18</v>
      </c>
      <c r="AE33" s="35"/>
    </row>
    <row r="34" spans="1:31" ht="21" customHeight="1">
      <c r="A34" s="142"/>
      <c r="B34" s="38" t="s">
        <v>27</v>
      </c>
      <c r="C34" s="49">
        <v>164</v>
      </c>
      <c r="D34" s="50" t="s">
        <v>18</v>
      </c>
      <c r="E34" s="50">
        <v>12</v>
      </c>
      <c r="F34" s="50">
        <v>1</v>
      </c>
      <c r="G34" s="50">
        <v>4</v>
      </c>
      <c r="H34" s="50">
        <v>4</v>
      </c>
      <c r="I34" s="50">
        <v>59</v>
      </c>
      <c r="J34" s="50">
        <v>5</v>
      </c>
      <c r="K34" s="50" t="s">
        <v>18</v>
      </c>
      <c r="L34" s="50">
        <v>4</v>
      </c>
      <c r="M34" s="50">
        <v>9</v>
      </c>
      <c r="N34" s="50">
        <v>2</v>
      </c>
      <c r="O34" s="50">
        <v>1</v>
      </c>
      <c r="P34" s="50" t="s">
        <v>18</v>
      </c>
      <c r="Q34" s="50">
        <v>1</v>
      </c>
      <c r="R34" s="50">
        <v>2</v>
      </c>
      <c r="S34" s="50" t="s">
        <v>18</v>
      </c>
      <c r="T34" s="50">
        <v>3</v>
      </c>
      <c r="U34" s="50" t="s">
        <v>18</v>
      </c>
      <c r="V34" s="50">
        <v>1</v>
      </c>
      <c r="W34" s="50">
        <v>12</v>
      </c>
      <c r="X34" s="50" t="s">
        <v>18</v>
      </c>
      <c r="Y34" s="50">
        <v>4</v>
      </c>
      <c r="Z34" s="50">
        <v>3</v>
      </c>
      <c r="AA34" s="50">
        <v>1</v>
      </c>
      <c r="AB34" s="50">
        <v>3</v>
      </c>
      <c r="AC34" s="50">
        <v>30</v>
      </c>
      <c r="AD34" s="52" t="s">
        <v>18</v>
      </c>
      <c r="AE34" s="35"/>
    </row>
    <row r="35" spans="1:30" ht="19.5" customHeight="1" thickBot="1">
      <c r="A35" s="143"/>
      <c r="B35" s="39" t="s">
        <v>10</v>
      </c>
      <c r="C35" s="41">
        <f>SUM(C33:C34)</f>
        <v>3811</v>
      </c>
      <c r="D35" s="43">
        <f>SUM(D33:D34)</f>
        <v>129</v>
      </c>
      <c r="E35" s="43">
        <f aca="true" t="shared" si="10" ref="E35:AD35">SUM(E33:E34)</f>
        <v>600</v>
      </c>
      <c r="F35" s="43">
        <f t="shared" si="10"/>
        <v>139</v>
      </c>
      <c r="G35" s="43">
        <f t="shared" si="10"/>
        <v>53</v>
      </c>
      <c r="H35" s="43">
        <f t="shared" si="10"/>
        <v>100</v>
      </c>
      <c r="I35" s="43">
        <f t="shared" si="10"/>
        <v>535</v>
      </c>
      <c r="J35" s="43">
        <f t="shared" si="10"/>
        <v>186</v>
      </c>
      <c r="K35" s="43">
        <f>SUM(K33:K34)</f>
        <v>0</v>
      </c>
      <c r="L35" s="43">
        <f>SUM(L33:L34)</f>
        <v>80</v>
      </c>
      <c r="M35" s="43">
        <f t="shared" si="10"/>
        <v>297</v>
      </c>
      <c r="N35" s="43">
        <f t="shared" si="10"/>
        <v>23</v>
      </c>
      <c r="O35" s="43">
        <f t="shared" si="10"/>
        <v>122</v>
      </c>
      <c r="P35" s="43">
        <f t="shared" si="10"/>
        <v>0</v>
      </c>
      <c r="Q35" s="43">
        <f t="shared" si="10"/>
        <v>3</v>
      </c>
      <c r="R35" s="43">
        <f t="shared" si="10"/>
        <v>2</v>
      </c>
      <c r="S35" s="43">
        <f t="shared" si="10"/>
        <v>61</v>
      </c>
      <c r="T35" s="43">
        <f t="shared" si="10"/>
        <v>75</v>
      </c>
      <c r="U35" s="43">
        <f t="shared" si="10"/>
        <v>3</v>
      </c>
      <c r="V35" s="43">
        <f t="shared" si="10"/>
        <v>74</v>
      </c>
      <c r="W35" s="43">
        <f t="shared" si="10"/>
        <v>460</v>
      </c>
      <c r="X35" s="43">
        <f t="shared" si="10"/>
        <v>4</v>
      </c>
      <c r="Y35" s="43">
        <f t="shared" si="10"/>
        <v>191</v>
      </c>
      <c r="Z35" s="43">
        <f t="shared" si="10"/>
        <v>47</v>
      </c>
      <c r="AA35" s="43">
        <f t="shared" si="10"/>
        <v>19</v>
      </c>
      <c r="AB35" s="43">
        <f t="shared" si="10"/>
        <v>178</v>
      </c>
      <c r="AC35" s="43">
        <f t="shared" si="10"/>
        <v>392</v>
      </c>
      <c r="AD35" s="44">
        <f t="shared" si="10"/>
        <v>0</v>
      </c>
    </row>
    <row r="36" spans="1:30" ht="19.5" customHeight="1">
      <c r="A36" s="141">
        <v>2017</v>
      </c>
      <c r="B36" s="94" t="s">
        <v>26</v>
      </c>
      <c r="C36" s="95">
        <v>4499</v>
      </c>
      <c r="D36" s="88">
        <v>132</v>
      </c>
      <c r="E36" s="88">
        <v>690</v>
      </c>
      <c r="F36" s="88">
        <v>135</v>
      </c>
      <c r="G36" s="88">
        <v>75</v>
      </c>
      <c r="H36" s="88">
        <v>114</v>
      </c>
      <c r="I36" s="88">
        <v>560</v>
      </c>
      <c r="J36" s="88">
        <v>245</v>
      </c>
      <c r="K36" s="88" t="s">
        <v>18</v>
      </c>
      <c r="L36" s="88">
        <v>110</v>
      </c>
      <c r="M36" s="88">
        <v>304</v>
      </c>
      <c r="N36" s="88">
        <v>105</v>
      </c>
      <c r="O36" s="88">
        <v>94</v>
      </c>
      <c r="P36" s="88" t="s">
        <v>18</v>
      </c>
      <c r="Q36" s="88">
        <v>3</v>
      </c>
      <c r="R36" s="88" t="s">
        <v>18</v>
      </c>
      <c r="S36" s="88">
        <v>95</v>
      </c>
      <c r="T36" s="88">
        <v>83</v>
      </c>
      <c r="U36" s="88" t="s">
        <v>18</v>
      </c>
      <c r="V36" s="88">
        <v>120</v>
      </c>
      <c r="W36" s="88">
        <v>667</v>
      </c>
      <c r="X36" s="88">
        <v>6</v>
      </c>
      <c r="Y36" s="88">
        <v>190</v>
      </c>
      <c r="Z36" s="88">
        <v>45</v>
      </c>
      <c r="AA36" s="88">
        <v>46</v>
      </c>
      <c r="AB36" s="88">
        <v>215</v>
      </c>
      <c r="AC36" s="88">
        <v>465</v>
      </c>
      <c r="AD36" s="97" t="s">
        <v>18</v>
      </c>
    </row>
    <row r="37" spans="1:30" ht="19.5" customHeight="1">
      <c r="A37" s="142"/>
      <c r="B37" s="38" t="s">
        <v>27</v>
      </c>
      <c r="C37" s="49">
        <v>245</v>
      </c>
      <c r="D37" s="50">
        <v>4</v>
      </c>
      <c r="E37" s="50">
        <v>15</v>
      </c>
      <c r="F37" s="50">
        <v>4</v>
      </c>
      <c r="G37" s="50">
        <v>5</v>
      </c>
      <c r="H37" s="50">
        <v>4</v>
      </c>
      <c r="I37" s="50">
        <v>78</v>
      </c>
      <c r="J37" s="50">
        <v>11</v>
      </c>
      <c r="K37" s="50" t="s">
        <v>18</v>
      </c>
      <c r="L37" s="50">
        <v>5</v>
      </c>
      <c r="M37" s="50">
        <v>10</v>
      </c>
      <c r="N37" s="50">
        <v>7</v>
      </c>
      <c r="O37" s="50">
        <v>9</v>
      </c>
      <c r="P37" s="50" t="s">
        <v>18</v>
      </c>
      <c r="Q37" s="50" t="s">
        <v>18</v>
      </c>
      <c r="R37" s="50" t="s">
        <v>18</v>
      </c>
      <c r="S37" s="50">
        <v>1</v>
      </c>
      <c r="T37" s="50">
        <v>1</v>
      </c>
      <c r="U37" s="50" t="s">
        <v>18</v>
      </c>
      <c r="V37" s="50" t="s">
        <v>18</v>
      </c>
      <c r="W37" s="50">
        <v>33</v>
      </c>
      <c r="X37" s="50" t="s">
        <v>18</v>
      </c>
      <c r="Y37" s="50">
        <v>5</v>
      </c>
      <c r="Z37" s="50">
        <v>5</v>
      </c>
      <c r="AA37" s="50">
        <v>2</v>
      </c>
      <c r="AB37" s="50">
        <v>1</v>
      </c>
      <c r="AC37" s="50">
        <v>45</v>
      </c>
      <c r="AD37" s="52" t="s">
        <v>18</v>
      </c>
    </row>
    <row r="38" spans="1:30" ht="19.5" customHeight="1" thickBot="1">
      <c r="A38" s="143"/>
      <c r="B38" s="39" t="s">
        <v>10</v>
      </c>
      <c r="C38" s="41">
        <f aca="true" t="shared" si="11" ref="C38:L38">SUM(C36:C37)</f>
        <v>4744</v>
      </c>
      <c r="D38" s="43">
        <f t="shared" si="11"/>
        <v>136</v>
      </c>
      <c r="E38" s="43">
        <f t="shared" si="11"/>
        <v>705</v>
      </c>
      <c r="F38" s="43">
        <f t="shared" si="11"/>
        <v>139</v>
      </c>
      <c r="G38" s="43">
        <f t="shared" si="11"/>
        <v>80</v>
      </c>
      <c r="H38" s="43">
        <f t="shared" si="11"/>
        <v>118</v>
      </c>
      <c r="I38" s="43">
        <f t="shared" si="11"/>
        <v>638</v>
      </c>
      <c r="J38" s="43">
        <f t="shared" si="11"/>
        <v>256</v>
      </c>
      <c r="K38" s="43">
        <f t="shared" si="11"/>
        <v>0</v>
      </c>
      <c r="L38" s="43">
        <f t="shared" si="11"/>
        <v>115</v>
      </c>
      <c r="M38" s="43">
        <f aca="true" t="shared" si="12" ref="M38:AD38">SUM(M36:M37)</f>
        <v>314</v>
      </c>
      <c r="N38" s="43">
        <f t="shared" si="12"/>
        <v>112</v>
      </c>
      <c r="O38" s="43">
        <f t="shared" si="12"/>
        <v>103</v>
      </c>
      <c r="P38" s="43">
        <f t="shared" si="12"/>
        <v>0</v>
      </c>
      <c r="Q38" s="43">
        <f t="shared" si="12"/>
        <v>3</v>
      </c>
      <c r="R38" s="43">
        <f t="shared" si="12"/>
        <v>0</v>
      </c>
      <c r="S38" s="43">
        <f t="shared" si="12"/>
        <v>96</v>
      </c>
      <c r="T38" s="43">
        <f t="shared" si="12"/>
        <v>84</v>
      </c>
      <c r="U38" s="43">
        <f t="shared" si="12"/>
        <v>0</v>
      </c>
      <c r="V38" s="43">
        <f t="shared" si="12"/>
        <v>120</v>
      </c>
      <c r="W38" s="43">
        <f t="shared" si="12"/>
        <v>700</v>
      </c>
      <c r="X38" s="43">
        <f t="shared" si="12"/>
        <v>6</v>
      </c>
      <c r="Y38" s="43">
        <f t="shared" si="12"/>
        <v>195</v>
      </c>
      <c r="Z38" s="43">
        <f t="shared" si="12"/>
        <v>50</v>
      </c>
      <c r="AA38" s="43">
        <f t="shared" si="12"/>
        <v>48</v>
      </c>
      <c r="AB38" s="43">
        <f t="shared" si="12"/>
        <v>216</v>
      </c>
      <c r="AC38" s="43">
        <f t="shared" si="12"/>
        <v>510</v>
      </c>
      <c r="AD38" s="44">
        <f t="shared" si="12"/>
        <v>0</v>
      </c>
    </row>
    <row r="39" spans="1:30" ht="19.5" customHeight="1">
      <c r="A39" s="141">
        <v>2018</v>
      </c>
      <c r="B39" s="94" t="s">
        <v>26</v>
      </c>
      <c r="C39" s="95">
        <v>5151</v>
      </c>
      <c r="D39" s="88">
        <v>183</v>
      </c>
      <c r="E39" s="88">
        <v>716</v>
      </c>
      <c r="F39" s="88">
        <v>163</v>
      </c>
      <c r="G39" s="88">
        <v>93</v>
      </c>
      <c r="H39" s="88">
        <v>97</v>
      </c>
      <c r="I39" s="88">
        <v>686</v>
      </c>
      <c r="J39" s="88">
        <v>277</v>
      </c>
      <c r="K39" s="88" t="s">
        <v>18</v>
      </c>
      <c r="L39" s="88">
        <v>132</v>
      </c>
      <c r="M39" s="88">
        <v>371</v>
      </c>
      <c r="N39" s="88">
        <v>155</v>
      </c>
      <c r="O39" s="88">
        <v>113</v>
      </c>
      <c r="P39" s="88">
        <v>2</v>
      </c>
      <c r="Q39" s="88">
        <v>4</v>
      </c>
      <c r="R39" s="88">
        <v>1</v>
      </c>
      <c r="S39" s="88">
        <v>149</v>
      </c>
      <c r="T39" s="88">
        <v>77</v>
      </c>
      <c r="U39" s="88">
        <v>1</v>
      </c>
      <c r="V39" s="88">
        <v>96</v>
      </c>
      <c r="W39" s="88">
        <v>683</v>
      </c>
      <c r="X39" s="88">
        <v>31</v>
      </c>
      <c r="Y39" s="88">
        <v>224</v>
      </c>
      <c r="Z39" s="88">
        <v>61</v>
      </c>
      <c r="AA39" s="88">
        <v>52</v>
      </c>
      <c r="AB39" s="88">
        <v>164</v>
      </c>
      <c r="AC39" s="88">
        <v>619</v>
      </c>
      <c r="AD39" s="97" t="s">
        <v>18</v>
      </c>
    </row>
    <row r="40" spans="1:30" ht="19.5" customHeight="1">
      <c r="A40" s="142"/>
      <c r="B40" s="38" t="s">
        <v>27</v>
      </c>
      <c r="C40" s="49">
        <v>276</v>
      </c>
      <c r="D40" s="50">
        <v>6</v>
      </c>
      <c r="E40" s="50">
        <v>26</v>
      </c>
      <c r="F40" s="50">
        <v>2</v>
      </c>
      <c r="G40" s="50">
        <v>4</v>
      </c>
      <c r="H40" s="50">
        <v>3</v>
      </c>
      <c r="I40" s="50">
        <v>95</v>
      </c>
      <c r="J40" s="50">
        <v>12</v>
      </c>
      <c r="K40" s="50" t="s">
        <v>18</v>
      </c>
      <c r="L40" s="50">
        <v>5</v>
      </c>
      <c r="M40" s="50">
        <v>17</v>
      </c>
      <c r="N40" s="50">
        <v>10</v>
      </c>
      <c r="O40" s="50">
        <v>4</v>
      </c>
      <c r="P40" s="50">
        <v>2</v>
      </c>
      <c r="Q40" s="50" t="s">
        <v>18</v>
      </c>
      <c r="R40" s="50" t="s">
        <v>18</v>
      </c>
      <c r="S40" s="50">
        <v>3</v>
      </c>
      <c r="T40" s="50">
        <v>2</v>
      </c>
      <c r="U40" s="50" t="s">
        <v>18</v>
      </c>
      <c r="V40" s="50">
        <v>1</v>
      </c>
      <c r="W40" s="50">
        <v>29</v>
      </c>
      <c r="X40" s="50" t="s">
        <v>18</v>
      </c>
      <c r="Y40" s="50">
        <v>4</v>
      </c>
      <c r="Z40" s="50">
        <v>4</v>
      </c>
      <c r="AA40" s="50">
        <v>3</v>
      </c>
      <c r="AB40" s="50">
        <v>3</v>
      </c>
      <c r="AC40" s="50">
        <v>41</v>
      </c>
      <c r="AD40" s="52" t="s">
        <v>18</v>
      </c>
    </row>
    <row r="41" spans="1:30" ht="19.5" customHeight="1" thickBot="1">
      <c r="A41" s="143"/>
      <c r="B41" s="39" t="s">
        <v>10</v>
      </c>
      <c r="C41" s="41">
        <f aca="true" t="shared" si="13" ref="C41:AD41">SUM(C39:C40)</f>
        <v>5427</v>
      </c>
      <c r="D41" s="43">
        <f t="shared" si="13"/>
        <v>189</v>
      </c>
      <c r="E41" s="43">
        <f t="shared" si="13"/>
        <v>742</v>
      </c>
      <c r="F41" s="43">
        <f t="shared" si="13"/>
        <v>165</v>
      </c>
      <c r="G41" s="43">
        <f t="shared" si="13"/>
        <v>97</v>
      </c>
      <c r="H41" s="43">
        <f t="shared" si="13"/>
        <v>100</v>
      </c>
      <c r="I41" s="43">
        <f t="shared" si="13"/>
        <v>781</v>
      </c>
      <c r="J41" s="43">
        <f t="shared" si="13"/>
        <v>289</v>
      </c>
      <c r="K41" s="43">
        <f t="shared" si="13"/>
        <v>0</v>
      </c>
      <c r="L41" s="43">
        <f t="shared" si="13"/>
        <v>137</v>
      </c>
      <c r="M41" s="43">
        <f t="shared" si="13"/>
        <v>388</v>
      </c>
      <c r="N41" s="43">
        <f t="shared" si="13"/>
        <v>165</v>
      </c>
      <c r="O41" s="43">
        <f t="shared" si="13"/>
        <v>117</v>
      </c>
      <c r="P41" s="43">
        <f t="shared" si="13"/>
        <v>4</v>
      </c>
      <c r="Q41" s="43">
        <f t="shared" si="13"/>
        <v>4</v>
      </c>
      <c r="R41" s="43">
        <f t="shared" si="13"/>
        <v>1</v>
      </c>
      <c r="S41" s="43">
        <f t="shared" si="13"/>
        <v>152</v>
      </c>
      <c r="T41" s="43">
        <f t="shared" si="13"/>
        <v>79</v>
      </c>
      <c r="U41" s="43">
        <f t="shared" si="13"/>
        <v>1</v>
      </c>
      <c r="V41" s="43">
        <f t="shared" si="13"/>
        <v>97</v>
      </c>
      <c r="W41" s="43">
        <f t="shared" si="13"/>
        <v>712</v>
      </c>
      <c r="X41" s="43">
        <f t="shared" si="13"/>
        <v>31</v>
      </c>
      <c r="Y41" s="43">
        <f t="shared" si="13"/>
        <v>228</v>
      </c>
      <c r="Z41" s="43">
        <f t="shared" si="13"/>
        <v>65</v>
      </c>
      <c r="AA41" s="43">
        <f t="shared" si="13"/>
        <v>55</v>
      </c>
      <c r="AB41" s="43">
        <f t="shared" si="13"/>
        <v>167</v>
      </c>
      <c r="AC41" s="43">
        <f t="shared" si="13"/>
        <v>660</v>
      </c>
      <c r="AD41" s="44">
        <f t="shared" si="13"/>
        <v>0</v>
      </c>
    </row>
    <row r="42" spans="1:30" ht="19.5" customHeight="1">
      <c r="A42" s="141">
        <v>2019</v>
      </c>
      <c r="B42" s="94" t="s">
        <v>26</v>
      </c>
      <c r="C42" s="95">
        <v>5389</v>
      </c>
      <c r="D42" s="88">
        <v>167</v>
      </c>
      <c r="E42" s="88">
        <v>696</v>
      </c>
      <c r="F42" s="88">
        <v>155</v>
      </c>
      <c r="G42" s="88">
        <v>71</v>
      </c>
      <c r="H42" s="88">
        <v>80</v>
      </c>
      <c r="I42" s="88">
        <v>761</v>
      </c>
      <c r="J42" s="88">
        <v>279</v>
      </c>
      <c r="K42" s="88" t="s">
        <v>18</v>
      </c>
      <c r="L42" s="88">
        <v>121</v>
      </c>
      <c r="M42" s="88">
        <v>410</v>
      </c>
      <c r="N42" s="88">
        <v>133</v>
      </c>
      <c r="O42" s="88">
        <v>66</v>
      </c>
      <c r="P42" s="88">
        <v>3</v>
      </c>
      <c r="Q42" s="88">
        <v>2</v>
      </c>
      <c r="R42" s="88">
        <v>1</v>
      </c>
      <c r="S42" s="88">
        <v>92</v>
      </c>
      <c r="T42" s="88">
        <v>135</v>
      </c>
      <c r="U42" s="88">
        <v>1</v>
      </c>
      <c r="V42" s="88">
        <v>107</v>
      </c>
      <c r="W42" s="88">
        <v>698</v>
      </c>
      <c r="X42" s="88">
        <v>59</v>
      </c>
      <c r="Y42" s="88">
        <v>273</v>
      </c>
      <c r="Z42" s="88">
        <v>75</v>
      </c>
      <c r="AA42" s="88">
        <v>77</v>
      </c>
      <c r="AB42" s="88">
        <v>143</v>
      </c>
      <c r="AC42" s="88">
        <v>784</v>
      </c>
      <c r="AD42" s="97" t="s">
        <v>18</v>
      </c>
    </row>
    <row r="43" spans="1:30" ht="19.5" customHeight="1">
      <c r="A43" s="142"/>
      <c r="B43" s="38" t="s">
        <v>27</v>
      </c>
      <c r="C43" s="49">
        <v>311</v>
      </c>
      <c r="D43" s="50">
        <v>1</v>
      </c>
      <c r="E43" s="50">
        <v>28</v>
      </c>
      <c r="F43" s="50" t="s">
        <v>18</v>
      </c>
      <c r="G43" s="50">
        <v>3</v>
      </c>
      <c r="H43" s="50">
        <v>9</v>
      </c>
      <c r="I43" s="50">
        <v>112</v>
      </c>
      <c r="J43" s="50">
        <v>10</v>
      </c>
      <c r="K43" s="50" t="s">
        <v>18</v>
      </c>
      <c r="L43" s="50">
        <v>7</v>
      </c>
      <c r="M43" s="50">
        <v>29</v>
      </c>
      <c r="N43" s="50">
        <v>6</v>
      </c>
      <c r="O43" s="50">
        <v>5</v>
      </c>
      <c r="P43" s="50">
        <v>2</v>
      </c>
      <c r="Q43" s="50" t="s">
        <v>18</v>
      </c>
      <c r="R43" s="50" t="s">
        <v>18</v>
      </c>
      <c r="S43" s="50">
        <v>1</v>
      </c>
      <c r="T43" s="50">
        <v>1</v>
      </c>
      <c r="U43" s="50" t="s">
        <v>18</v>
      </c>
      <c r="V43" s="50">
        <v>5</v>
      </c>
      <c r="W43" s="50">
        <v>23</v>
      </c>
      <c r="X43" s="50" t="s">
        <v>18</v>
      </c>
      <c r="Y43" s="50">
        <v>8</v>
      </c>
      <c r="Z43" s="50">
        <v>8</v>
      </c>
      <c r="AA43" s="50">
        <v>4</v>
      </c>
      <c r="AB43" s="50" t="s">
        <v>18</v>
      </c>
      <c r="AC43" s="50">
        <v>49</v>
      </c>
      <c r="AD43" s="52" t="s">
        <v>18</v>
      </c>
    </row>
    <row r="44" spans="1:30" ht="19.5" customHeight="1" thickBot="1">
      <c r="A44" s="143"/>
      <c r="B44" s="39" t="s">
        <v>10</v>
      </c>
      <c r="C44" s="41">
        <f aca="true" t="shared" si="14" ref="C44:AD44">SUM(C42:C43)</f>
        <v>5700</v>
      </c>
      <c r="D44" s="43">
        <f t="shared" si="14"/>
        <v>168</v>
      </c>
      <c r="E44" s="43">
        <f t="shared" si="14"/>
        <v>724</v>
      </c>
      <c r="F44" s="43">
        <f t="shared" si="14"/>
        <v>155</v>
      </c>
      <c r="G44" s="43">
        <f t="shared" si="14"/>
        <v>74</v>
      </c>
      <c r="H44" s="43">
        <f t="shared" si="14"/>
        <v>89</v>
      </c>
      <c r="I44" s="43">
        <f t="shared" si="14"/>
        <v>873</v>
      </c>
      <c r="J44" s="43">
        <f t="shared" si="14"/>
        <v>289</v>
      </c>
      <c r="K44" s="43">
        <f t="shared" si="14"/>
        <v>0</v>
      </c>
      <c r="L44" s="43">
        <f t="shared" si="14"/>
        <v>128</v>
      </c>
      <c r="M44" s="43">
        <f t="shared" si="14"/>
        <v>439</v>
      </c>
      <c r="N44" s="43">
        <f t="shared" si="14"/>
        <v>139</v>
      </c>
      <c r="O44" s="43">
        <f t="shared" si="14"/>
        <v>71</v>
      </c>
      <c r="P44" s="43">
        <f t="shared" si="14"/>
        <v>5</v>
      </c>
      <c r="Q44" s="43">
        <f t="shared" si="14"/>
        <v>2</v>
      </c>
      <c r="R44" s="43">
        <f t="shared" si="14"/>
        <v>1</v>
      </c>
      <c r="S44" s="43">
        <f t="shared" si="14"/>
        <v>93</v>
      </c>
      <c r="T44" s="43">
        <f t="shared" si="14"/>
        <v>136</v>
      </c>
      <c r="U44" s="43">
        <f t="shared" si="14"/>
        <v>1</v>
      </c>
      <c r="V44" s="43">
        <f t="shared" si="14"/>
        <v>112</v>
      </c>
      <c r="W44" s="43">
        <f t="shared" si="14"/>
        <v>721</v>
      </c>
      <c r="X44" s="43">
        <f t="shared" si="14"/>
        <v>59</v>
      </c>
      <c r="Y44" s="43">
        <f t="shared" si="14"/>
        <v>281</v>
      </c>
      <c r="Z44" s="43">
        <f t="shared" si="14"/>
        <v>83</v>
      </c>
      <c r="AA44" s="43">
        <f t="shared" si="14"/>
        <v>81</v>
      </c>
      <c r="AB44" s="43">
        <f t="shared" si="14"/>
        <v>143</v>
      </c>
      <c r="AC44" s="43">
        <f t="shared" si="14"/>
        <v>833</v>
      </c>
      <c r="AD44" s="44">
        <f t="shared" si="14"/>
        <v>0</v>
      </c>
    </row>
    <row r="45" spans="1:30" ht="19.5" customHeight="1">
      <c r="A45" s="141">
        <v>2020</v>
      </c>
      <c r="B45" s="94" t="s">
        <v>26</v>
      </c>
      <c r="C45" s="95">
        <v>5330</v>
      </c>
      <c r="D45" s="88">
        <v>99</v>
      </c>
      <c r="E45" s="88">
        <v>974</v>
      </c>
      <c r="F45" s="88">
        <v>99</v>
      </c>
      <c r="G45" s="88">
        <v>127</v>
      </c>
      <c r="H45" s="88">
        <v>86</v>
      </c>
      <c r="I45" s="88">
        <v>833</v>
      </c>
      <c r="J45" s="88">
        <v>137</v>
      </c>
      <c r="K45" s="88" t="s">
        <v>18</v>
      </c>
      <c r="L45" s="88">
        <v>122</v>
      </c>
      <c r="M45" s="88">
        <v>209</v>
      </c>
      <c r="N45" s="88">
        <v>144</v>
      </c>
      <c r="O45" s="88">
        <v>59</v>
      </c>
      <c r="P45" s="88">
        <v>1</v>
      </c>
      <c r="Q45" s="88">
        <v>1</v>
      </c>
      <c r="R45" s="88">
        <v>1</v>
      </c>
      <c r="S45" s="88">
        <v>28</v>
      </c>
      <c r="T45" s="88">
        <v>323</v>
      </c>
      <c r="U45" s="88">
        <v>3</v>
      </c>
      <c r="V45" s="88">
        <v>251</v>
      </c>
      <c r="W45" s="88">
        <v>412</v>
      </c>
      <c r="X45" s="88">
        <v>69</v>
      </c>
      <c r="Y45" s="88">
        <v>210</v>
      </c>
      <c r="Z45" s="88">
        <v>43</v>
      </c>
      <c r="AA45" s="88">
        <v>72</v>
      </c>
      <c r="AB45" s="88">
        <v>215</v>
      </c>
      <c r="AC45" s="88">
        <v>808</v>
      </c>
      <c r="AD45" s="97">
        <v>4</v>
      </c>
    </row>
    <row r="46" spans="1:30" ht="19.5" customHeight="1">
      <c r="A46" s="142"/>
      <c r="B46" s="38" t="s">
        <v>27</v>
      </c>
      <c r="C46" s="49">
        <v>333</v>
      </c>
      <c r="D46" s="50">
        <v>5</v>
      </c>
      <c r="E46" s="50">
        <v>38</v>
      </c>
      <c r="F46" s="50" t="s">
        <v>18</v>
      </c>
      <c r="G46" s="50">
        <v>12</v>
      </c>
      <c r="H46" s="50">
        <v>9</v>
      </c>
      <c r="I46" s="50">
        <v>151</v>
      </c>
      <c r="J46" s="50">
        <v>5</v>
      </c>
      <c r="K46" s="50" t="s">
        <v>18</v>
      </c>
      <c r="L46" s="50">
        <v>5</v>
      </c>
      <c r="M46" s="50">
        <v>14</v>
      </c>
      <c r="N46" s="50">
        <v>5</v>
      </c>
      <c r="O46" s="50">
        <v>2</v>
      </c>
      <c r="P46" s="50">
        <v>2</v>
      </c>
      <c r="Q46" s="50" t="s">
        <v>18</v>
      </c>
      <c r="R46" s="50" t="s">
        <v>18</v>
      </c>
      <c r="S46" s="50" t="s">
        <v>18</v>
      </c>
      <c r="T46" s="50">
        <v>3</v>
      </c>
      <c r="U46" s="50" t="s">
        <v>18</v>
      </c>
      <c r="V46" s="50">
        <v>1</v>
      </c>
      <c r="W46" s="50">
        <v>18</v>
      </c>
      <c r="X46" s="50" t="s">
        <v>18</v>
      </c>
      <c r="Y46" s="50">
        <v>5</v>
      </c>
      <c r="Z46" s="50">
        <v>2</v>
      </c>
      <c r="AA46" s="50">
        <v>3</v>
      </c>
      <c r="AB46" s="50">
        <v>2</v>
      </c>
      <c r="AC46" s="50">
        <v>51</v>
      </c>
      <c r="AD46" s="52" t="s">
        <v>18</v>
      </c>
    </row>
    <row r="47" spans="1:30" ht="19.5" customHeight="1" thickBot="1">
      <c r="A47" s="144"/>
      <c r="B47" s="40" t="s">
        <v>10</v>
      </c>
      <c r="C47" s="42">
        <f aca="true" t="shared" si="15" ref="C47:J47">SUM(C45:C46)</f>
        <v>5663</v>
      </c>
      <c r="D47" s="45">
        <f t="shared" si="15"/>
        <v>104</v>
      </c>
      <c r="E47" s="45">
        <f t="shared" si="15"/>
        <v>1012</v>
      </c>
      <c r="F47" s="45">
        <f t="shared" si="15"/>
        <v>99</v>
      </c>
      <c r="G47" s="45">
        <f t="shared" si="15"/>
        <v>139</v>
      </c>
      <c r="H47" s="45">
        <f t="shared" si="15"/>
        <v>95</v>
      </c>
      <c r="I47" s="45">
        <f t="shared" si="15"/>
        <v>984</v>
      </c>
      <c r="J47" s="45">
        <f t="shared" si="15"/>
        <v>142</v>
      </c>
      <c r="K47" s="45">
        <v>0</v>
      </c>
      <c r="L47" s="45">
        <v>127</v>
      </c>
      <c r="M47" s="45">
        <v>223</v>
      </c>
      <c r="N47" s="45">
        <v>149</v>
      </c>
      <c r="O47" s="45">
        <v>61</v>
      </c>
      <c r="P47" s="45">
        <v>3</v>
      </c>
      <c r="Q47" s="45">
        <v>1</v>
      </c>
      <c r="R47" s="45">
        <v>1</v>
      </c>
      <c r="S47" s="45">
        <v>28</v>
      </c>
      <c r="T47" s="45">
        <v>326</v>
      </c>
      <c r="U47" s="45">
        <v>3</v>
      </c>
      <c r="V47" s="45">
        <v>252</v>
      </c>
      <c r="W47" s="45">
        <v>430</v>
      </c>
      <c r="X47" s="45">
        <v>69</v>
      </c>
      <c r="Y47" s="45">
        <v>215</v>
      </c>
      <c r="Z47" s="45">
        <v>45</v>
      </c>
      <c r="AA47" s="45">
        <v>75</v>
      </c>
      <c r="AB47" s="45">
        <v>217</v>
      </c>
      <c r="AC47" s="45">
        <v>859</v>
      </c>
      <c r="AD47" s="46">
        <v>4</v>
      </c>
    </row>
    <row r="48" spans="1:31" ht="13.5" customHeight="1" thickTop="1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20"/>
    </row>
    <row r="49" spans="1:31" ht="13.5" customHeight="1">
      <c r="A49" s="111" t="s">
        <v>19</v>
      </c>
      <c r="B49" s="111"/>
      <c r="C49" s="111"/>
      <c r="D49" s="111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10" ht="13.5" customHeight="1">
      <c r="A50" s="111" t="s">
        <v>67</v>
      </c>
      <c r="B50" s="111"/>
      <c r="C50" s="111"/>
      <c r="D50" s="111"/>
      <c r="E50" s="20"/>
      <c r="F50" s="20"/>
      <c r="G50" s="20"/>
      <c r="H50" s="20"/>
      <c r="I50" s="20"/>
      <c r="J50" s="20"/>
    </row>
    <row r="51" spans="1:10" ht="13.5" customHeight="1">
      <c r="A51" s="55" t="s">
        <v>70</v>
      </c>
      <c r="B51" s="55"/>
      <c r="C51" s="55"/>
      <c r="D51" s="55"/>
      <c r="E51" s="20"/>
      <c r="F51" s="20"/>
      <c r="G51" s="20"/>
      <c r="H51" s="20"/>
      <c r="I51" s="20"/>
      <c r="J51" s="20"/>
    </row>
    <row r="52" spans="1:36" ht="13.5" customHeight="1">
      <c r="A52" s="113" t="s">
        <v>21</v>
      </c>
      <c r="B52" s="111"/>
      <c r="C52" s="111"/>
      <c r="D52" s="11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</row>
    <row r="53" spans="1:31" ht="16.5" customHeight="1">
      <c r="A53" s="23"/>
      <c r="B53" s="23"/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3"/>
    </row>
    <row r="54" spans="1:36" ht="15.75" customHeight="1">
      <c r="A54" s="22"/>
      <c r="B54" s="22"/>
      <c r="C54" s="22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2"/>
      <c r="AF54" s="22"/>
      <c r="AG54" s="22"/>
      <c r="AH54" s="22"/>
      <c r="AI54" s="22"/>
      <c r="AJ54" s="22"/>
    </row>
    <row r="55" spans="1:30" ht="18" customHeight="1">
      <c r="A55" s="4"/>
      <c r="B55" s="4"/>
      <c r="C55" s="4"/>
      <c r="D55" s="24"/>
      <c r="E55" s="2" t="s">
        <v>4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4:30" ht="12.75"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</sheetData>
  <sheetProtection/>
  <mergeCells count="20">
    <mergeCell ref="A2:AD2"/>
    <mergeCell ref="A3:AD4"/>
    <mergeCell ref="A49:D49"/>
    <mergeCell ref="A52:D52"/>
    <mergeCell ref="A6:A8"/>
    <mergeCell ref="A9:A11"/>
    <mergeCell ref="A12:A14"/>
    <mergeCell ref="A18:A20"/>
    <mergeCell ref="A21:A23"/>
    <mergeCell ref="A15:A17"/>
    <mergeCell ref="A33:A35"/>
    <mergeCell ref="A27:A29"/>
    <mergeCell ref="A30:A32"/>
    <mergeCell ref="A50:D50"/>
    <mergeCell ref="A24:A26"/>
    <mergeCell ref="A36:A38"/>
    <mergeCell ref="A42:A44"/>
    <mergeCell ref="A45:A47"/>
    <mergeCell ref="A39:A41"/>
    <mergeCell ref="A48:AD48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ignoredErrors>
    <ignoredError sqref="AC8:AD8 AC11 AC14:AD14 C17:L17 AC17 N17:X17 C14:X14 C11:X11 C8:X8 C35:J35 M35:X35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50"/>
  <sheetViews>
    <sheetView zoomScale="70" zoomScaleNormal="70" zoomScalePageLayoutView="0" workbookViewId="0" topLeftCell="A1">
      <selection activeCell="A3" sqref="A3:AD4"/>
    </sheetView>
  </sheetViews>
  <sheetFormatPr defaultColWidth="9.00390625" defaultRowHeight="12.75"/>
  <cols>
    <col min="1" max="1" width="12.00390625" style="0" customWidth="1"/>
    <col min="2" max="2" width="14.25390625" style="0" customWidth="1"/>
    <col min="3" max="10" width="13.75390625" style="0" customWidth="1"/>
    <col min="11" max="11" width="15.00390625" style="0" customWidth="1"/>
    <col min="12" max="12" width="17.375" style="0" customWidth="1"/>
    <col min="13" max="13" width="15.00390625" style="0" customWidth="1"/>
    <col min="14" max="14" width="17.125" style="0" customWidth="1"/>
    <col min="15" max="30" width="13.75390625" style="0" customWidth="1"/>
  </cols>
  <sheetData>
    <row r="1" spans="1:30" ht="13.5" thickBot="1">
      <c r="A1" s="1" t="s">
        <v>2</v>
      </c>
      <c r="B1" s="1"/>
      <c r="C1" s="1"/>
      <c r="D1" s="1"/>
      <c r="AD1" s="32" t="s">
        <v>1</v>
      </c>
    </row>
    <row r="2" spans="1:30" ht="21.75" customHeight="1" thickTop="1">
      <c r="A2" s="145" t="s">
        <v>63</v>
      </c>
      <c r="B2" s="146"/>
      <c r="C2" s="146"/>
      <c r="D2" s="146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8"/>
      <c r="Z2" s="148"/>
      <c r="AA2" s="148"/>
      <c r="AB2" s="148"/>
      <c r="AC2" s="148"/>
      <c r="AD2" s="149"/>
    </row>
    <row r="3" spans="1:30" ht="21.75" customHeight="1">
      <c r="A3" s="118" t="s">
        <v>68</v>
      </c>
      <c r="B3" s="119"/>
      <c r="C3" s="119"/>
      <c r="D3" s="119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50"/>
      <c r="Z3" s="150"/>
      <c r="AA3" s="150"/>
      <c r="AB3" s="150"/>
      <c r="AC3" s="150"/>
      <c r="AD3" s="121"/>
    </row>
    <row r="4" spans="1:30" ht="25.5" customHeight="1" thickBot="1">
      <c r="A4" s="122"/>
      <c r="B4" s="123"/>
      <c r="C4" s="123"/>
      <c r="D4" s="123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51"/>
      <c r="Z4" s="151"/>
      <c r="AA4" s="151"/>
      <c r="AB4" s="151"/>
      <c r="AC4" s="151"/>
      <c r="AD4" s="125"/>
    </row>
    <row r="5" spans="1:30" ht="66.75" customHeight="1" thickBot="1">
      <c r="A5" s="14" t="s">
        <v>9</v>
      </c>
      <c r="B5" s="36"/>
      <c r="C5" s="8" t="s">
        <v>10</v>
      </c>
      <c r="D5" s="6" t="s">
        <v>28</v>
      </c>
      <c r="E5" s="6" t="s">
        <v>29</v>
      </c>
      <c r="F5" s="6" t="s">
        <v>30</v>
      </c>
      <c r="G5" s="6" t="s">
        <v>31</v>
      </c>
      <c r="H5" s="6" t="s">
        <v>32</v>
      </c>
      <c r="I5" s="6" t="s">
        <v>33</v>
      </c>
      <c r="J5" s="6" t="s">
        <v>34</v>
      </c>
      <c r="K5" s="6" t="s">
        <v>38</v>
      </c>
      <c r="L5" s="6" t="s">
        <v>39</v>
      </c>
      <c r="M5" s="6" t="s">
        <v>35</v>
      </c>
      <c r="N5" s="6" t="s">
        <v>36</v>
      </c>
      <c r="O5" s="6" t="s">
        <v>37</v>
      </c>
      <c r="P5" s="6" t="s">
        <v>40</v>
      </c>
      <c r="Q5" s="6" t="s">
        <v>41</v>
      </c>
      <c r="R5" s="6" t="s">
        <v>42</v>
      </c>
      <c r="S5" s="6" t="s">
        <v>43</v>
      </c>
      <c r="T5" s="6" t="s">
        <v>44</v>
      </c>
      <c r="U5" s="6" t="s">
        <v>45</v>
      </c>
      <c r="V5" s="6" t="s">
        <v>46</v>
      </c>
      <c r="W5" s="6" t="s">
        <v>47</v>
      </c>
      <c r="X5" s="6" t="s">
        <v>48</v>
      </c>
      <c r="Y5" s="6" t="s">
        <v>56</v>
      </c>
      <c r="Z5" s="6" t="s">
        <v>57</v>
      </c>
      <c r="AA5" s="6" t="s">
        <v>58</v>
      </c>
      <c r="AB5" s="6" t="s">
        <v>59</v>
      </c>
      <c r="AC5" s="6" t="s">
        <v>49</v>
      </c>
      <c r="AD5" s="15" t="s">
        <v>50</v>
      </c>
    </row>
    <row r="6" spans="1:30" ht="25.5" customHeight="1">
      <c r="A6" s="141">
        <v>2009</v>
      </c>
      <c r="B6" s="37" t="s">
        <v>26</v>
      </c>
      <c r="C6" s="47">
        <v>1289</v>
      </c>
      <c r="D6" s="48">
        <v>37</v>
      </c>
      <c r="E6" s="48">
        <v>234</v>
      </c>
      <c r="F6" s="48">
        <v>22</v>
      </c>
      <c r="G6" s="48">
        <v>11</v>
      </c>
      <c r="H6" s="48">
        <v>16</v>
      </c>
      <c r="I6" s="48">
        <v>85</v>
      </c>
      <c r="J6" s="48">
        <v>17</v>
      </c>
      <c r="K6" s="29" t="s">
        <v>18</v>
      </c>
      <c r="L6" s="48">
        <v>315</v>
      </c>
      <c r="M6" s="48">
        <v>11</v>
      </c>
      <c r="N6" s="48">
        <v>22</v>
      </c>
      <c r="O6" s="91">
        <v>25</v>
      </c>
      <c r="P6" s="48" t="s">
        <v>18</v>
      </c>
      <c r="Q6" s="92" t="s">
        <v>18</v>
      </c>
      <c r="R6" s="48" t="s">
        <v>18</v>
      </c>
      <c r="S6" s="48">
        <v>5</v>
      </c>
      <c r="T6" s="48">
        <v>5</v>
      </c>
      <c r="U6" s="48" t="s">
        <v>18</v>
      </c>
      <c r="V6" s="48">
        <v>50</v>
      </c>
      <c r="W6" s="48">
        <v>272</v>
      </c>
      <c r="X6" s="48" t="s">
        <v>18</v>
      </c>
      <c r="Y6" s="48" t="s">
        <v>18</v>
      </c>
      <c r="Z6" s="48" t="s">
        <v>18</v>
      </c>
      <c r="AA6" s="48" t="s">
        <v>18</v>
      </c>
      <c r="AB6" s="48" t="s">
        <v>18</v>
      </c>
      <c r="AC6" s="48">
        <v>161</v>
      </c>
      <c r="AD6" s="51"/>
    </row>
    <row r="7" spans="1:30" ht="25.5" customHeight="1">
      <c r="A7" s="142"/>
      <c r="B7" s="38" t="s">
        <v>27</v>
      </c>
      <c r="C7" s="49">
        <v>48</v>
      </c>
      <c r="D7" s="50">
        <v>3</v>
      </c>
      <c r="E7" s="50">
        <v>5</v>
      </c>
      <c r="F7" s="50" t="s">
        <v>18</v>
      </c>
      <c r="G7" s="50" t="s">
        <v>18</v>
      </c>
      <c r="H7" s="50" t="s">
        <v>18</v>
      </c>
      <c r="I7" s="50">
        <v>13</v>
      </c>
      <c r="J7" s="50" t="s">
        <v>18</v>
      </c>
      <c r="K7" s="3" t="s">
        <v>18</v>
      </c>
      <c r="L7" s="50">
        <v>6</v>
      </c>
      <c r="M7" s="50" t="s">
        <v>18</v>
      </c>
      <c r="N7" s="50">
        <v>1</v>
      </c>
      <c r="O7" s="50">
        <v>2</v>
      </c>
      <c r="P7" s="88" t="s">
        <v>18</v>
      </c>
      <c r="Q7" s="50" t="s">
        <v>18</v>
      </c>
      <c r="R7" s="50" t="s">
        <v>18</v>
      </c>
      <c r="S7" s="50" t="s">
        <v>18</v>
      </c>
      <c r="T7" s="50" t="s">
        <v>18</v>
      </c>
      <c r="U7" s="50" t="s">
        <v>18</v>
      </c>
      <c r="V7" s="50">
        <v>1</v>
      </c>
      <c r="W7" s="50">
        <v>7</v>
      </c>
      <c r="X7" s="50" t="s">
        <v>18</v>
      </c>
      <c r="Y7" s="50" t="s">
        <v>18</v>
      </c>
      <c r="Z7" s="50" t="s">
        <v>18</v>
      </c>
      <c r="AA7" s="50" t="s">
        <v>18</v>
      </c>
      <c r="AB7" s="50" t="s">
        <v>18</v>
      </c>
      <c r="AC7" s="50">
        <v>9</v>
      </c>
      <c r="AD7" s="52"/>
    </row>
    <row r="8" spans="1:30" ht="21" customHeight="1" thickBot="1">
      <c r="A8" s="143"/>
      <c r="B8" s="39" t="s">
        <v>10</v>
      </c>
      <c r="C8" s="41">
        <f>SUM(C6:C7)</f>
        <v>1337</v>
      </c>
      <c r="D8" s="41">
        <f aca="true" t="shared" si="0" ref="D8:AD8">SUM(D6:D7)</f>
        <v>40</v>
      </c>
      <c r="E8" s="41">
        <f t="shared" si="0"/>
        <v>239</v>
      </c>
      <c r="F8" s="41">
        <f t="shared" si="0"/>
        <v>22</v>
      </c>
      <c r="G8" s="41">
        <f t="shared" si="0"/>
        <v>11</v>
      </c>
      <c r="H8" s="41">
        <f t="shared" si="0"/>
        <v>16</v>
      </c>
      <c r="I8" s="41">
        <f t="shared" si="0"/>
        <v>98</v>
      </c>
      <c r="J8" s="41">
        <f t="shared" si="0"/>
        <v>17</v>
      </c>
      <c r="K8" s="41">
        <f t="shared" si="0"/>
        <v>0</v>
      </c>
      <c r="L8" s="41">
        <f t="shared" si="0"/>
        <v>321</v>
      </c>
      <c r="M8" s="41">
        <f t="shared" si="0"/>
        <v>11</v>
      </c>
      <c r="N8" s="41">
        <f t="shared" si="0"/>
        <v>23</v>
      </c>
      <c r="O8" s="41">
        <f t="shared" si="0"/>
        <v>27</v>
      </c>
      <c r="P8" s="41">
        <f t="shared" si="0"/>
        <v>0</v>
      </c>
      <c r="Q8" s="41">
        <f t="shared" si="0"/>
        <v>0</v>
      </c>
      <c r="R8" s="41">
        <f t="shared" si="0"/>
        <v>0</v>
      </c>
      <c r="S8" s="41">
        <f t="shared" si="0"/>
        <v>5</v>
      </c>
      <c r="T8" s="41">
        <f t="shared" si="0"/>
        <v>5</v>
      </c>
      <c r="U8" s="41">
        <f t="shared" si="0"/>
        <v>0</v>
      </c>
      <c r="V8" s="41">
        <f t="shared" si="0"/>
        <v>51</v>
      </c>
      <c r="W8" s="41">
        <f>SUM(W6:W7)</f>
        <v>279</v>
      </c>
      <c r="X8" s="41">
        <f t="shared" si="0"/>
        <v>0</v>
      </c>
      <c r="Y8" s="41">
        <f>SUM(Y6:Y7)</f>
        <v>0</v>
      </c>
      <c r="Z8" s="41">
        <f t="shared" si="0"/>
        <v>0</v>
      </c>
      <c r="AA8" s="41">
        <f t="shared" si="0"/>
        <v>0</v>
      </c>
      <c r="AB8" s="41">
        <f t="shared" si="0"/>
        <v>0</v>
      </c>
      <c r="AC8" s="41">
        <f t="shared" si="0"/>
        <v>170</v>
      </c>
      <c r="AD8" s="41">
        <f t="shared" si="0"/>
        <v>0</v>
      </c>
    </row>
    <row r="9" spans="1:30" ht="25.5" customHeight="1">
      <c r="A9" s="141">
        <v>2010</v>
      </c>
      <c r="B9" s="37" t="s">
        <v>26</v>
      </c>
      <c r="C9" s="47">
        <v>1544</v>
      </c>
      <c r="D9" s="48">
        <v>45</v>
      </c>
      <c r="E9" s="48">
        <v>173</v>
      </c>
      <c r="F9" s="48">
        <v>25</v>
      </c>
      <c r="G9" s="48">
        <v>15</v>
      </c>
      <c r="H9" s="48">
        <v>35</v>
      </c>
      <c r="I9" s="48">
        <v>84</v>
      </c>
      <c r="J9" s="48">
        <v>19</v>
      </c>
      <c r="K9" s="29" t="s">
        <v>18</v>
      </c>
      <c r="L9" s="48">
        <v>346</v>
      </c>
      <c r="M9" s="48">
        <v>25</v>
      </c>
      <c r="N9" s="48">
        <v>22</v>
      </c>
      <c r="O9" s="91">
        <v>34</v>
      </c>
      <c r="P9" s="48" t="s">
        <v>18</v>
      </c>
      <c r="Q9" s="92" t="s">
        <v>18</v>
      </c>
      <c r="R9" s="48" t="s">
        <v>18</v>
      </c>
      <c r="S9" s="48">
        <v>5</v>
      </c>
      <c r="T9" s="48">
        <v>7</v>
      </c>
      <c r="U9" s="48" t="s">
        <v>18</v>
      </c>
      <c r="V9" s="48">
        <v>41</v>
      </c>
      <c r="W9" s="48">
        <v>521</v>
      </c>
      <c r="X9" s="48" t="s">
        <v>18</v>
      </c>
      <c r="Y9" s="48" t="s">
        <v>18</v>
      </c>
      <c r="Z9" s="48" t="s">
        <v>18</v>
      </c>
      <c r="AA9" s="48" t="s">
        <v>18</v>
      </c>
      <c r="AB9" s="48" t="s">
        <v>18</v>
      </c>
      <c r="AC9" s="48">
        <v>142</v>
      </c>
      <c r="AD9" s="51" t="s">
        <v>18</v>
      </c>
    </row>
    <row r="10" spans="1:30" ht="25.5" customHeight="1">
      <c r="A10" s="142"/>
      <c r="B10" s="38" t="s">
        <v>27</v>
      </c>
      <c r="C10" s="49">
        <v>58</v>
      </c>
      <c r="D10" s="50">
        <v>1</v>
      </c>
      <c r="E10" s="50">
        <v>6</v>
      </c>
      <c r="F10" s="50" t="s">
        <v>18</v>
      </c>
      <c r="G10" s="50" t="s">
        <v>18</v>
      </c>
      <c r="H10" s="50">
        <v>1</v>
      </c>
      <c r="I10" s="50">
        <v>10</v>
      </c>
      <c r="J10" s="50" t="s">
        <v>18</v>
      </c>
      <c r="K10" s="3" t="s">
        <v>18</v>
      </c>
      <c r="L10" s="50">
        <v>13</v>
      </c>
      <c r="M10" s="50" t="s">
        <v>18</v>
      </c>
      <c r="N10" s="50" t="s">
        <v>18</v>
      </c>
      <c r="O10" s="50">
        <v>3</v>
      </c>
      <c r="P10" s="88" t="s">
        <v>18</v>
      </c>
      <c r="Q10" s="50" t="s">
        <v>18</v>
      </c>
      <c r="R10" s="50" t="s">
        <v>18</v>
      </c>
      <c r="S10" s="50" t="s">
        <v>18</v>
      </c>
      <c r="T10" s="50" t="s">
        <v>18</v>
      </c>
      <c r="U10" s="50" t="s">
        <v>18</v>
      </c>
      <c r="V10" s="50" t="s">
        <v>18</v>
      </c>
      <c r="W10" s="50">
        <v>18</v>
      </c>
      <c r="X10" s="50" t="s">
        <v>18</v>
      </c>
      <c r="Y10" s="50" t="s">
        <v>18</v>
      </c>
      <c r="Z10" s="50" t="s">
        <v>18</v>
      </c>
      <c r="AA10" s="50" t="s">
        <v>18</v>
      </c>
      <c r="AB10" s="50" t="s">
        <v>18</v>
      </c>
      <c r="AC10" s="50">
        <v>6</v>
      </c>
      <c r="AD10" s="52" t="s">
        <v>18</v>
      </c>
    </row>
    <row r="11" spans="1:30" ht="21" customHeight="1" thickBot="1">
      <c r="A11" s="143"/>
      <c r="B11" s="39" t="s">
        <v>10</v>
      </c>
      <c r="C11" s="41">
        <f aca="true" t="shared" si="1" ref="C11:AD11">SUM(C9:C10)</f>
        <v>1602</v>
      </c>
      <c r="D11" s="43">
        <f t="shared" si="1"/>
        <v>46</v>
      </c>
      <c r="E11" s="43">
        <f t="shared" si="1"/>
        <v>179</v>
      </c>
      <c r="F11" s="43">
        <f t="shared" si="1"/>
        <v>25</v>
      </c>
      <c r="G11" s="43">
        <f t="shared" si="1"/>
        <v>15</v>
      </c>
      <c r="H11" s="43">
        <f t="shared" si="1"/>
        <v>36</v>
      </c>
      <c r="I11" s="43">
        <f t="shared" si="1"/>
        <v>94</v>
      </c>
      <c r="J11" s="43">
        <f t="shared" si="1"/>
        <v>19</v>
      </c>
      <c r="K11" s="43">
        <f t="shared" si="1"/>
        <v>0</v>
      </c>
      <c r="L11" s="43">
        <f t="shared" si="1"/>
        <v>359</v>
      </c>
      <c r="M11" s="43">
        <f t="shared" si="1"/>
        <v>25</v>
      </c>
      <c r="N11" s="43">
        <f t="shared" si="1"/>
        <v>22</v>
      </c>
      <c r="O11" s="43">
        <f t="shared" si="1"/>
        <v>37</v>
      </c>
      <c r="P11" s="43">
        <f t="shared" si="1"/>
        <v>0</v>
      </c>
      <c r="Q11" s="43">
        <f t="shared" si="1"/>
        <v>0</v>
      </c>
      <c r="R11" s="43">
        <f t="shared" si="1"/>
        <v>0</v>
      </c>
      <c r="S11" s="43">
        <f t="shared" si="1"/>
        <v>5</v>
      </c>
      <c r="T11" s="43">
        <f t="shared" si="1"/>
        <v>7</v>
      </c>
      <c r="U11" s="43">
        <f t="shared" si="1"/>
        <v>0</v>
      </c>
      <c r="V11" s="43">
        <f t="shared" si="1"/>
        <v>41</v>
      </c>
      <c r="W11" s="43">
        <f t="shared" si="1"/>
        <v>539</v>
      </c>
      <c r="X11" s="43">
        <f t="shared" si="1"/>
        <v>0</v>
      </c>
      <c r="Y11" s="43" t="s">
        <v>18</v>
      </c>
      <c r="Z11" s="43" t="s">
        <v>18</v>
      </c>
      <c r="AA11" s="43" t="s">
        <v>18</v>
      </c>
      <c r="AB11" s="43" t="s">
        <v>18</v>
      </c>
      <c r="AC11" s="43">
        <f t="shared" si="1"/>
        <v>148</v>
      </c>
      <c r="AD11" s="44">
        <f t="shared" si="1"/>
        <v>0</v>
      </c>
    </row>
    <row r="12" spans="1:30" ht="21" customHeight="1" thickBot="1">
      <c r="A12" s="141">
        <v>2011</v>
      </c>
      <c r="B12" s="93" t="s">
        <v>26</v>
      </c>
      <c r="C12" s="47">
        <v>1473</v>
      </c>
      <c r="D12" s="48">
        <v>39</v>
      </c>
      <c r="E12" s="48">
        <v>142</v>
      </c>
      <c r="F12" s="48">
        <v>9</v>
      </c>
      <c r="G12" s="48">
        <v>10</v>
      </c>
      <c r="H12" s="48">
        <v>10</v>
      </c>
      <c r="I12" s="48">
        <v>76</v>
      </c>
      <c r="J12" s="48">
        <v>29</v>
      </c>
      <c r="K12" s="48">
        <v>261</v>
      </c>
      <c r="L12" s="48">
        <v>26</v>
      </c>
      <c r="M12" s="48">
        <v>28</v>
      </c>
      <c r="N12" s="48">
        <v>25</v>
      </c>
      <c r="O12" s="48">
        <v>35</v>
      </c>
      <c r="P12" s="48" t="s">
        <v>18</v>
      </c>
      <c r="Q12" s="48" t="s">
        <v>18</v>
      </c>
      <c r="R12" s="48" t="s">
        <v>18</v>
      </c>
      <c r="S12" s="48">
        <v>4</v>
      </c>
      <c r="T12" s="48">
        <v>7</v>
      </c>
      <c r="U12" s="48" t="s">
        <v>18</v>
      </c>
      <c r="V12" s="48">
        <v>48</v>
      </c>
      <c r="W12" s="48">
        <v>537</v>
      </c>
      <c r="X12" s="48" t="s">
        <v>18</v>
      </c>
      <c r="Y12" s="48" t="s">
        <v>18</v>
      </c>
      <c r="Z12" s="48" t="s">
        <v>18</v>
      </c>
      <c r="AA12" s="48" t="s">
        <v>18</v>
      </c>
      <c r="AB12" s="48" t="s">
        <v>18</v>
      </c>
      <c r="AC12" s="48">
        <v>137</v>
      </c>
      <c r="AD12" s="51" t="s">
        <v>18</v>
      </c>
    </row>
    <row r="13" spans="1:30" ht="21" customHeight="1">
      <c r="A13" s="142"/>
      <c r="B13" s="37" t="s">
        <v>27</v>
      </c>
      <c r="C13" s="49">
        <v>75</v>
      </c>
      <c r="D13" s="50" t="s">
        <v>18</v>
      </c>
      <c r="E13" s="50">
        <v>1</v>
      </c>
      <c r="F13" s="50">
        <v>1</v>
      </c>
      <c r="G13" s="50" t="s">
        <v>18</v>
      </c>
      <c r="H13" s="50" t="s">
        <v>18</v>
      </c>
      <c r="I13" s="50">
        <v>17</v>
      </c>
      <c r="J13" s="50">
        <v>4</v>
      </c>
      <c r="K13" s="50">
        <v>12</v>
      </c>
      <c r="L13" s="50">
        <v>1</v>
      </c>
      <c r="M13" s="50" t="s">
        <v>18</v>
      </c>
      <c r="N13" s="50" t="s">
        <v>18</v>
      </c>
      <c r="O13" s="50">
        <v>3</v>
      </c>
      <c r="P13" s="50" t="s">
        <v>18</v>
      </c>
      <c r="Q13" s="50" t="s">
        <v>18</v>
      </c>
      <c r="R13" s="50" t="s">
        <v>18</v>
      </c>
      <c r="S13" s="50" t="s">
        <v>18</v>
      </c>
      <c r="T13" s="50" t="s">
        <v>18</v>
      </c>
      <c r="U13" s="50" t="s">
        <v>18</v>
      </c>
      <c r="V13" s="50">
        <v>1</v>
      </c>
      <c r="W13" s="50">
        <v>29</v>
      </c>
      <c r="X13" s="50" t="s">
        <v>18</v>
      </c>
      <c r="Y13" s="50" t="s">
        <v>18</v>
      </c>
      <c r="Z13" s="50" t="s">
        <v>18</v>
      </c>
      <c r="AA13" s="50" t="s">
        <v>18</v>
      </c>
      <c r="AB13" s="50" t="s">
        <v>18</v>
      </c>
      <c r="AC13" s="50">
        <v>6</v>
      </c>
      <c r="AD13" s="52" t="s">
        <v>18</v>
      </c>
    </row>
    <row r="14" spans="1:30" ht="21" customHeight="1" thickBot="1">
      <c r="A14" s="143"/>
      <c r="B14" s="39" t="s">
        <v>10</v>
      </c>
      <c r="C14" s="41">
        <f>SUM(C12:C13)</f>
        <v>1548</v>
      </c>
      <c r="D14" s="43">
        <f>SUM(D12:D13)</f>
        <v>39</v>
      </c>
      <c r="E14" s="43">
        <f aca="true" t="shared" si="2" ref="E14:X14">SUM(E12:E13)</f>
        <v>143</v>
      </c>
      <c r="F14" s="43">
        <f t="shared" si="2"/>
        <v>10</v>
      </c>
      <c r="G14" s="43">
        <f t="shared" si="2"/>
        <v>10</v>
      </c>
      <c r="H14" s="43">
        <f t="shared" si="2"/>
        <v>10</v>
      </c>
      <c r="I14" s="43">
        <f t="shared" si="2"/>
        <v>93</v>
      </c>
      <c r="J14" s="43">
        <f t="shared" si="2"/>
        <v>33</v>
      </c>
      <c r="K14" s="43">
        <f t="shared" si="2"/>
        <v>273</v>
      </c>
      <c r="L14" s="43">
        <f t="shared" si="2"/>
        <v>27</v>
      </c>
      <c r="M14" s="43">
        <f t="shared" si="2"/>
        <v>28</v>
      </c>
      <c r="N14" s="43">
        <f t="shared" si="2"/>
        <v>25</v>
      </c>
      <c r="O14" s="43">
        <f t="shared" si="2"/>
        <v>38</v>
      </c>
      <c r="P14" s="43">
        <f t="shared" si="2"/>
        <v>0</v>
      </c>
      <c r="Q14" s="43">
        <f t="shared" si="2"/>
        <v>0</v>
      </c>
      <c r="R14" s="43">
        <f t="shared" si="2"/>
        <v>0</v>
      </c>
      <c r="S14" s="43">
        <f t="shared" si="2"/>
        <v>4</v>
      </c>
      <c r="T14" s="43">
        <f t="shared" si="2"/>
        <v>7</v>
      </c>
      <c r="U14" s="43">
        <f t="shared" si="2"/>
        <v>0</v>
      </c>
      <c r="V14" s="43">
        <f t="shared" si="2"/>
        <v>49</v>
      </c>
      <c r="W14" s="43">
        <f t="shared" si="2"/>
        <v>566</v>
      </c>
      <c r="X14" s="43">
        <f t="shared" si="2"/>
        <v>0</v>
      </c>
      <c r="Y14" s="43" t="s">
        <v>18</v>
      </c>
      <c r="Z14" s="43" t="s">
        <v>18</v>
      </c>
      <c r="AA14" s="43" t="s">
        <v>18</v>
      </c>
      <c r="AB14" s="43" t="s">
        <v>18</v>
      </c>
      <c r="AC14" s="43">
        <f>SUM(AC12:AC13)</f>
        <v>143</v>
      </c>
      <c r="AD14" s="44">
        <f>SUM(AD12:AD13)</f>
        <v>0</v>
      </c>
    </row>
    <row r="15" spans="1:30" ht="21" customHeight="1">
      <c r="A15" s="141">
        <v>2012</v>
      </c>
      <c r="B15" s="37" t="s">
        <v>26</v>
      </c>
      <c r="C15" s="47">
        <v>2026</v>
      </c>
      <c r="D15" s="48">
        <v>90</v>
      </c>
      <c r="E15" s="48">
        <v>286</v>
      </c>
      <c r="F15" s="48">
        <v>46</v>
      </c>
      <c r="G15" s="48">
        <v>17</v>
      </c>
      <c r="H15" s="48">
        <v>27</v>
      </c>
      <c r="I15" s="48">
        <v>246</v>
      </c>
      <c r="J15" s="48">
        <v>73</v>
      </c>
      <c r="K15" s="29">
        <v>60</v>
      </c>
      <c r="L15" s="48">
        <v>30</v>
      </c>
      <c r="M15" s="48">
        <v>81</v>
      </c>
      <c r="N15" s="48">
        <v>19</v>
      </c>
      <c r="O15" s="91">
        <v>57</v>
      </c>
      <c r="P15" s="48" t="s">
        <v>18</v>
      </c>
      <c r="Q15" s="92" t="s">
        <v>18</v>
      </c>
      <c r="R15" s="48" t="s">
        <v>18</v>
      </c>
      <c r="S15" s="48">
        <v>5</v>
      </c>
      <c r="T15" s="48">
        <v>4</v>
      </c>
      <c r="U15" s="48" t="s">
        <v>18</v>
      </c>
      <c r="V15" s="48">
        <v>82</v>
      </c>
      <c r="W15" s="48">
        <v>642</v>
      </c>
      <c r="X15" s="48" t="s">
        <v>18</v>
      </c>
      <c r="Y15" s="48" t="s">
        <v>18</v>
      </c>
      <c r="Z15" s="48" t="s">
        <v>18</v>
      </c>
      <c r="AA15" s="48" t="s">
        <v>18</v>
      </c>
      <c r="AB15" s="48" t="s">
        <v>18</v>
      </c>
      <c r="AC15" s="48">
        <v>269</v>
      </c>
      <c r="AD15" s="51" t="s">
        <v>18</v>
      </c>
    </row>
    <row r="16" spans="1:30" ht="21" customHeight="1">
      <c r="A16" s="142"/>
      <c r="B16" s="38" t="s">
        <v>27</v>
      </c>
      <c r="C16" s="49">
        <v>113</v>
      </c>
      <c r="D16" s="50" t="s">
        <v>18</v>
      </c>
      <c r="E16" s="50">
        <v>6</v>
      </c>
      <c r="F16" s="50">
        <v>1</v>
      </c>
      <c r="G16" s="50">
        <v>1</v>
      </c>
      <c r="H16" s="50">
        <v>2</v>
      </c>
      <c r="I16" s="50">
        <v>39</v>
      </c>
      <c r="J16" s="50">
        <v>5</v>
      </c>
      <c r="K16" s="3">
        <v>3</v>
      </c>
      <c r="L16" s="50">
        <v>4</v>
      </c>
      <c r="M16" s="50">
        <v>2</v>
      </c>
      <c r="N16" s="50" t="s">
        <v>18</v>
      </c>
      <c r="O16" s="50">
        <v>5</v>
      </c>
      <c r="P16" s="88" t="s">
        <v>18</v>
      </c>
      <c r="Q16" s="50" t="s">
        <v>18</v>
      </c>
      <c r="R16" s="50" t="s">
        <v>18</v>
      </c>
      <c r="S16" s="50" t="s">
        <v>18</v>
      </c>
      <c r="T16" s="50" t="s">
        <v>18</v>
      </c>
      <c r="U16" s="50" t="s">
        <v>18</v>
      </c>
      <c r="V16" s="50">
        <v>3</v>
      </c>
      <c r="W16" s="50">
        <v>27</v>
      </c>
      <c r="X16" s="50" t="s">
        <v>18</v>
      </c>
      <c r="Y16" s="50" t="s">
        <v>18</v>
      </c>
      <c r="Z16" s="50" t="s">
        <v>18</v>
      </c>
      <c r="AA16" s="50" t="s">
        <v>18</v>
      </c>
      <c r="AB16" s="50" t="s">
        <v>18</v>
      </c>
      <c r="AC16" s="50">
        <v>14</v>
      </c>
      <c r="AD16" s="52" t="s">
        <v>18</v>
      </c>
    </row>
    <row r="17" spans="1:30" ht="21" customHeight="1" thickBot="1">
      <c r="A17" s="143"/>
      <c r="B17" s="39" t="s">
        <v>10</v>
      </c>
      <c r="C17" s="41">
        <f>SUM(C15:C16)</f>
        <v>2139</v>
      </c>
      <c r="D17" s="43">
        <f aca="true" t="shared" si="3" ref="D17:AB17">SUM(D15:D16)</f>
        <v>90</v>
      </c>
      <c r="E17" s="43">
        <f t="shared" si="3"/>
        <v>292</v>
      </c>
      <c r="F17" s="43">
        <f t="shared" si="3"/>
        <v>47</v>
      </c>
      <c r="G17" s="43">
        <f t="shared" si="3"/>
        <v>18</v>
      </c>
      <c r="H17" s="43">
        <f t="shared" si="3"/>
        <v>29</v>
      </c>
      <c r="I17" s="43">
        <f t="shared" si="3"/>
        <v>285</v>
      </c>
      <c r="J17" s="43">
        <f t="shared" si="3"/>
        <v>78</v>
      </c>
      <c r="K17" s="43">
        <f t="shared" si="3"/>
        <v>63</v>
      </c>
      <c r="L17" s="43">
        <f t="shared" si="3"/>
        <v>34</v>
      </c>
      <c r="M17" s="43">
        <f t="shared" si="3"/>
        <v>83</v>
      </c>
      <c r="N17" s="43">
        <f t="shared" si="3"/>
        <v>19</v>
      </c>
      <c r="O17" s="43">
        <f t="shared" si="3"/>
        <v>62</v>
      </c>
      <c r="P17" s="43">
        <f t="shared" si="3"/>
        <v>0</v>
      </c>
      <c r="Q17" s="43">
        <f t="shared" si="3"/>
        <v>0</v>
      </c>
      <c r="R17" s="43">
        <f t="shared" si="3"/>
        <v>0</v>
      </c>
      <c r="S17" s="43">
        <f t="shared" si="3"/>
        <v>5</v>
      </c>
      <c r="T17" s="43">
        <f t="shared" si="3"/>
        <v>4</v>
      </c>
      <c r="U17" s="43">
        <f t="shared" si="3"/>
        <v>0</v>
      </c>
      <c r="V17" s="43">
        <f t="shared" si="3"/>
        <v>85</v>
      </c>
      <c r="W17" s="43">
        <f t="shared" si="3"/>
        <v>669</v>
      </c>
      <c r="X17" s="43">
        <f t="shared" si="3"/>
        <v>0</v>
      </c>
      <c r="Y17" s="43">
        <f t="shared" si="3"/>
        <v>0</v>
      </c>
      <c r="Z17" s="43">
        <f t="shared" si="3"/>
        <v>0</v>
      </c>
      <c r="AA17" s="43">
        <f t="shared" si="3"/>
        <v>0</v>
      </c>
      <c r="AB17" s="43">
        <f t="shared" si="3"/>
        <v>0</v>
      </c>
      <c r="AC17" s="43">
        <f>SUM(AC15:AC16)</f>
        <v>283</v>
      </c>
      <c r="AD17" s="44">
        <f>SUM(AD15:AD16)</f>
        <v>0</v>
      </c>
    </row>
    <row r="18" spans="1:30" ht="21" customHeight="1" thickBot="1">
      <c r="A18" s="141">
        <v>2013</v>
      </c>
      <c r="B18" s="93" t="s">
        <v>26</v>
      </c>
      <c r="C18" s="47">
        <v>3293</v>
      </c>
      <c r="D18" s="48">
        <v>93</v>
      </c>
      <c r="E18" s="48">
        <v>951</v>
      </c>
      <c r="F18" s="48">
        <v>58</v>
      </c>
      <c r="G18" s="48">
        <v>20</v>
      </c>
      <c r="H18" s="48">
        <v>90</v>
      </c>
      <c r="I18" s="48">
        <v>395</v>
      </c>
      <c r="J18" s="48">
        <v>75</v>
      </c>
      <c r="K18" s="48" t="s">
        <v>18</v>
      </c>
      <c r="L18" s="48">
        <v>47</v>
      </c>
      <c r="M18" s="48">
        <v>79</v>
      </c>
      <c r="N18" s="48">
        <v>22</v>
      </c>
      <c r="O18" s="48">
        <v>136</v>
      </c>
      <c r="P18" s="48" t="s">
        <v>18</v>
      </c>
      <c r="Q18" s="48" t="s">
        <v>18</v>
      </c>
      <c r="R18" s="48" t="s">
        <v>18</v>
      </c>
      <c r="S18" s="48">
        <v>20</v>
      </c>
      <c r="T18" s="48">
        <v>13</v>
      </c>
      <c r="U18" s="48" t="s">
        <v>18</v>
      </c>
      <c r="V18" s="48">
        <v>219</v>
      </c>
      <c r="W18" s="48">
        <v>356</v>
      </c>
      <c r="X18" s="48" t="s">
        <v>18</v>
      </c>
      <c r="Y18" s="48">
        <v>101</v>
      </c>
      <c r="Z18" s="48">
        <v>104</v>
      </c>
      <c r="AA18" s="48">
        <v>30</v>
      </c>
      <c r="AB18" s="48">
        <v>145</v>
      </c>
      <c r="AC18" s="48">
        <v>307</v>
      </c>
      <c r="AD18" s="51" t="s">
        <v>18</v>
      </c>
    </row>
    <row r="19" spans="1:30" ht="21" customHeight="1">
      <c r="A19" s="142"/>
      <c r="B19" s="37" t="s">
        <v>27</v>
      </c>
      <c r="C19" s="49">
        <v>153</v>
      </c>
      <c r="D19" s="50">
        <v>1</v>
      </c>
      <c r="E19" s="50">
        <v>18</v>
      </c>
      <c r="F19" s="50">
        <v>3</v>
      </c>
      <c r="G19" s="50">
        <v>3</v>
      </c>
      <c r="H19" s="50">
        <v>2</v>
      </c>
      <c r="I19" s="50">
        <v>76</v>
      </c>
      <c r="J19" s="50">
        <v>2</v>
      </c>
      <c r="K19" s="50" t="s">
        <v>18</v>
      </c>
      <c r="L19" s="50">
        <v>1</v>
      </c>
      <c r="M19" s="50">
        <v>5</v>
      </c>
      <c r="N19" s="50">
        <v>2</v>
      </c>
      <c r="O19" s="50">
        <v>1</v>
      </c>
      <c r="P19" s="50" t="s">
        <v>18</v>
      </c>
      <c r="Q19" s="50" t="s">
        <v>18</v>
      </c>
      <c r="R19" s="50" t="s">
        <v>18</v>
      </c>
      <c r="S19" s="50" t="s">
        <v>18</v>
      </c>
      <c r="T19" s="50" t="s">
        <v>18</v>
      </c>
      <c r="U19" s="50" t="s">
        <v>18</v>
      </c>
      <c r="V19" s="50">
        <v>2</v>
      </c>
      <c r="W19" s="50">
        <v>5</v>
      </c>
      <c r="X19" s="50" t="s">
        <v>18</v>
      </c>
      <c r="Y19" s="50">
        <v>4</v>
      </c>
      <c r="Z19" s="50">
        <v>1</v>
      </c>
      <c r="AA19" s="50">
        <v>3</v>
      </c>
      <c r="AB19" s="50">
        <v>5</v>
      </c>
      <c r="AC19" s="50">
        <v>18</v>
      </c>
      <c r="AD19" s="52" t="s">
        <v>18</v>
      </c>
    </row>
    <row r="20" spans="1:30" ht="21" customHeight="1" thickBot="1">
      <c r="A20" s="143"/>
      <c r="B20" s="39" t="s">
        <v>10</v>
      </c>
      <c r="C20" s="41">
        <f aca="true" t="shared" si="4" ref="C20:L20">SUM(C18:C19)</f>
        <v>3446</v>
      </c>
      <c r="D20" s="43">
        <f t="shared" si="4"/>
        <v>94</v>
      </c>
      <c r="E20" s="43">
        <f t="shared" si="4"/>
        <v>969</v>
      </c>
      <c r="F20" s="43">
        <f t="shared" si="4"/>
        <v>61</v>
      </c>
      <c r="G20" s="43">
        <f t="shared" si="4"/>
        <v>23</v>
      </c>
      <c r="H20" s="43">
        <f t="shared" si="4"/>
        <v>92</v>
      </c>
      <c r="I20" s="43">
        <f t="shared" si="4"/>
        <v>471</v>
      </c>
      <c r="J20" s="43">
        <f t="shared" si="4"/>
        <v>77</v>
      </c>
      <c r="K20" s="43">
        <f t="shared" si="4"/>
        <v>0</v>
      </c>
      <c r="L20" s="43">
        <f t="shared" si="4"/>
        <v>48</v>
      </c>
      <c r="M20" s="43">
        <f aca="true" t="shared" si="5" ref="M20:AD20">SUM(M18:M19)</f>
        <v>84</v>
      </c>
      <c r="N20" s="43">
        <f t="shared" si="5"/>
        <v>24</v>
      </c>
      <c r="O20" s="43">
        <f t="shared" si="5"/>
        <v>137</v>
      </c>
      <c r="P20" s="43">
        <f t="shared" si="5"/>
        <v>0</v>
      </c>
      <c r="Q20" s="43">
        <f t="shared" si="5"/>
        <v>0</v>
      </c>
      <c r="R20" s="43">
        <f t="shared" si="5"/>
        <v>0</v>
      </c>
      <c r="S20" s="43">
        <f t="shared" si="5"/>
        <v>20</v>
      </c>
      <c r="T20" s="43">
        <f t="shared" si="5"/>
        <v>13</v>
      </c>
      <c r="U20" s="43">
        <f t="shared" si="5"/>
        <v>0</v>
      </c>
      <c r="V20" s="43">
        <f t="shared" si="5"/>
        <v>221</v>
      </c>
      <c r="W20" s="43">
        <f t="shared" si="5"/>
        <v>361</v>
      </c>
      <c r="X20" s="43">
        <f t="shared" si="5"/>
        <v>0</v>
      </c>
      <c r="Y20" s="43">
        <f t="shared" si="5"/>
        <v>105</v>
      </c>
      <c r="Z20" s="43">
        <f t="shared" si="5"/>
        <v>105</v>
      </c>
      <c r="AA20" s="43">
        <f t="shared" si="5"/>
        <v>33</v>
      </c>
      <c r="AB20" s="43">
        <f t="shared" si="5"/>
        <v>150</v>
      </c>
      <c r="AC20" s="43">
        <f t="shared" si="5"/>
        <v>325</v>
      </c>
      <c r="AD20" s="44">
        <f t="shared" si="5"/>
        <v>0</v>
      </c>
    </row>
    <row r="21" spans="1:30" ht="21" customHeight="1" thickBot="1">
      <c r="A21" s="141">
        <v>2014</v>
      </c>
      <c r="B21" s="93" t="s">
        <v>26</v>
      </c>
      <c r="C21" s="47">
        <v>2694</v>
      </c>
      <c r="D21" s="48">
        <v>77</v>
      </c>
      <c r="E21" s="48">
        <v>639</v>
      </c>
      <c r="F21" s="48">
        <v>80</v>
      </c>
      <c r="G21" s="48">
        <v>44</v>
      </c>
      <c r="H21" s="48">
        <v>80</v>
      </c>
      <c r="I21" s="48">
        <v>292</v>
      </c>
      <c r="J21" s="48">
        <v>49</v>
      </c>
      <c r="K21" s="48" t="s">
        <v>18</v>
      </c>
      <c r="L21" s="48">
        <v>44</v>
      </c>
      <c r="M21" s="48">
        <v>79</v>
      </c>
      <c r="N21" s="48">
        <v>20</v>
      </c>
      <c r="O21" s="48">
        <v>94</v>
      </c>
      <c r="P21" s="48" t="s">
        <v>18</v>
      </c>
      <c r="Q21" s="48" t="s">
        <v>18</v>
      </c>
      <c r="R21" s="48" t="s">
        <v>18</v>
      </c>
      <c r="S21" s="48">
        <v>29</v>
      </c>
      <c r="T21" s="48">
        <v>25</v>
      </c>
      <c r="U21" s="48" t="s">
        <v>18</v>
      </c>
      <c r="V21" s="48">
        <v>86</v>
      </c>
      <c r="W21" s="48">
        <v>341</v>
      </c>
      <c r="X21" s="48" t="s">
        <v>18</v>
      </c>
      <c r="Y21" s="48">
        <v>132</v>
      </c>
      <c r="Z21" s="48">
        <v>64</v>
      </c>
      <c r="AA21" s="48">
        <v>24</v>
      </c>
      <c r="AB21" s="48">
        <v>161</v>
      </c>
      <c r="AC21" s="48">
        <v>334</v>
      </c>
      <c r="AD21" s="51" t="s">
        <v>18</v>
      </c>
    </row>
    <row r="22" spans="1:30" ht="21" customHeight="1">
      <c r="A22" s="142"/>
      <c r="B22" s="37" t="s">
        <v>27</v>
      </c>
      <c r="C22" s="49">
        <v>130</v>
      </c>
      <c r="D22" s="50">
        <v>1</v>
      </c>
      <c r="E22" s="50">
        <v>14</v>
      </c>
      <c r="F22" s="50">
        <v>2</v>
      </c>
      <c r="G22" s="50">
        <v>2</v>
      </c>
      <c r="H22" s="50" t="s">
        <v>18</v>
      </c>
      <c r="I22" s="50">
        <v>55</v>
      </c>
      <c r="J22" s="50">
        <v>5</v>
      </c>
      <c r="K22" s="50" t="s">
        <v>18</v>
      </c>
      <c r="L22" s="50">
        <v>4</v>
      </c>
      <c r="M22" s="50">
        <v>3</v>
      </c>
      <c r="N22" s="50">
        <v>1</v>
      </c>
      <c r="O22" s="50">
        <v>3</v>
      </c>
      <c r="P22" s="50" t="s">
        <v>18</v>
      </c>
      <c r="Q22" s="50" t="s">
        <v>18</v>
      </c>
      <c r="R22" s="50" t="s">
        <v>18</v>
      </c>
      <c r="S22" s="50" t="s">
        <v>18</v>
      </c>
      <c r="T22" s="50" t="s">
        <v>18</v>
      </c>
      <c r="U22" s="50" t="s">
        <v>18</v>
      </c>
      <c r="V22" s="50" t="s">
        <v>18</v>
      </c>
      <c r="W22" s="50">
        <v>13</v>
      </c>
      <c r="X22" s="50" t="s">
        <v>18</v>
      </c>
      <c r="Y22" s="50">
        <v>2</v>
      </c>
      <c r="Z22" s="50">
        <v>2</v>
      </c>
      <c r="AA22" s="50">
        <v>5</v>
      </c>
      <c r="AB22" s="50">
        <v>1</v>
      </c>
      <c r="AC22" s="50">
        <v>17</v>
      </c>
      <c r="AD22" s="52" t="s">
        <v>18</v>
      </c>
    </row>
    <row r="23" spans="1:30" ht="21" customHeight="1" thickBot="1">
      <c r="A23" s="143"/>
      <c r="B23" s="39" t="s">
        <v>10</v>
      </c>
      <c r="C23" s="41">
        <f>SUM(C21:C22)</f>
        <v>2824</v>
      </c>
      <c r="D23" s="43">
        <f>SUM(D21:D22)</f>
        <v>78</v>
      </c>
      <c r="E23" s="43">
        <f aca="true" t="shared" si="6" ref="E23:AD23">SUM(E21:E22)</f>
        <v>653</v>
      </c>
      <c r="F23" s="43">
        <f t="shared" si="6"/>
        <v>82</v>
      </c>
      <c r="G23" s="43">
        <f t="shared" si="6"/>
        <v>46</v>
      </c>
      <c r="H23" s="43">
        <f t="shared" si="6"/>
        <v>80</v>
      </c>
      <c r="I23" s="43">
        <f t="shared" si="6"/>
        <v>347</v>
      </c>
      <c r="J23" s="43">
        <f t="shared" si="6"/>
        <v>54</v>
      </c>
      <c r="K23" s="43">
        <f t="shared" si="6"/>
        <v>0</v>
      </c>
      <c r="L23" s="43">
        <f t="shared" si="6"/>
        <v>48</v>
      </c>
      <c r="M23" s="43">
        <f t="shared" si="6"/>
        <v>82</v>
      </c>
      <c r="N23" s="43">
        <f t="shared" si="6"/>
        <v>21</v>
      </c>
      <c r="O23" s="43">
        <f t="shared" si="6"/>
        <v>97</v>
      </c>
      <c r="P23" s="43">
        <f t="shared" si="6"/>
        <v>0</v>
      </c>
      <c r="Q23" s="43">
        <f t="shared" si="6"/>
        <v>0</v>
      </c>
      <c r="R23" s="43">
        <f t="shared" si="6"/>
        <v>0</v>
      </c>
      <c r="S23" s="43">
        <f t="shared" si="6"/>
        <v>29</v>
      </c>
      <c r="T23" s="43">
        <f t="shared" si="6"/>
        <v>25</v>
      </c>
      <c r="U23" s="43">
        <f t="shared" si="6"/>
        <v>0</v>
      </c>
      <c r="V23" s="43">
        <f t="shared" si="6"/>
        <v>86</v>
      </c>
      <c r="W23" s="43">
        <f t="shared" si="6"/>
        <v>354</v>
      </c>
      <c r="X23" s="43">
        <f t="shared" si="6"/>
        <v>0</v>
      </c>
      <c r="Y23" s="43">
        <f t="shared" si="6"/>
        <v>134</v>
      </c>
      <c r="Z23" s="43">
        <f t="shared" si="6"/>
        <v>66</v>
      </c>
      <c r="AA23" s="43">
        <f t="shared" si="6"/>
        <v>29</v>
      </c>
      <c r="AB23" s="43">
        <f t="shared" si="6"/>
        <v>162</v>
      </c>
      <c r="AC23" s="43">
        <f t="shared" si="6"/>
        <v>351</v>
      </c>
      <c r="AD23" s="43">
        <f t="shared" si="6"/>
        <v>0</v>
      </c>
    </row>
    <row r="24" spans="1:30" ht="21" customHeight="1">
      <c r="A24" s="141">
        <v>2015</v>
      </c>
      <c r="B24" s="37" t="s">
        <v>26</v>
      </c>
      <c r="C24" s="47">
        <v>2755</v>
      </c>
      <c r="D24" s="48">
        <v>74</v>
      </c>
      <c r="E24" s="48">
        <v>674</v>
      </c>
      <c r="F24" s="48">
        <v>89</v>
      </c>
      <c r="G24" s="48">
        <v>56</v>
      </c>
      <c r="H24" s="48">
        <v>71</v>
      </c>
      <c r="I24" s="48">
        <v>315</v>
      </c>
      <c r="J24" s="48">
        <v>70</v>
      </c>
      <c r="K24" s="48" t="s">
        <v>18</v>
      </c>
      <c r="L24" s="48">
        <v>45</v>
      </c>
      <c r="M24" s="48">
        <v>119</v>
      </c>
      <c r="N24" s="48">
        <v>28</v>
      </c>
      <c r="O24" s="48">
        <v>91</v>
      </c>
      <c r="P24" s="48" t="s">
        <v>18</v>
      </c>
      <c r="Q24" s="48" t="s">
        <v>18</v>
      </c>
      <c r="R24" s="48" t="s">
        <v>18</v>
      </c>
      <c r="S24" s="48">
        <v>34</v>
      </c>
      <c r="T24" s="48">
        <v>43</v>
      </c>
      <c r="U24" s="48" t="s">
        <v>18</v>
      </c>
      <c r="V24" s="48">
        <v>83</v>
      </c>
      <c r="W24" s="48">
        <v>312</v>
      </c>
      <c r="X24" s="48" t="s">
        <v>18</v>
      </c>
      <c r="Y24" s="48">
        <v>151</v>
      </c>
      <c r="Z24" s="48">
        <v>54</v>
      </c>
      <c r="AA24" s="48">
        <v>24</v>
      </c>
      <c r="AB24" s="48">
        <v>146</v>
      </c>
      <c r="AC24" s="48">
        <v>276</v>
      </c>
      <c r="AD24" s="51" t="s">
        <v>18</v>
      </c>
    </row>
    <row r="25" spans="1:30" ht="21" customHeight="1">
      <c r="A25" s="142"/>
      <c r="B25" s="38" t="s">
        <v>27</v>
      </c>
      <c r="C25" s="49">
        <v>140</v>
      </c>
      <c r="D25" s="50">
        <v>1</v>
      </c>
      <c r="E25" s="50">
        <v>18</v>
      </c>
      <c r="F25" s="50">
        <v>2</v>
      </c>
      <c r="G25" s="50">
        <v>1</v>
      </c>
      <c r="H25" s="50">
        <v>2</v>
      </c>
      <c r="I25" s="50">
        <v>34</v>
      </c>
      <c r="J25" s="50">
        <v>2</v>
      </c>
      <c r="K25" s="50" t="s">
        <v>18</v>
      </c>
      <c r="L25" s="50">
        <v>3</v>
      </c>
      <c r="M25" s="50">
        <v>3</v>
      </c>
      <c r="N25" s="50">
        <v>1</v>
      </c>
      <c r="O25" s="50">
        <v>5</v>
      </c>
      <c r="P25" s="50" t="s">
        <v>18</v>
      </c>
      <c r="Q25" s="50" t="s">
        <v>18</v>
      </c>
      <c r="R25" s="50" t="s">
        <v>18</v>
      </c>
      <c r="S25" s="50" t="s">
        <v>18</v>
      </c>
      <c r="T25" s="50">
        <v>3</v>
      </c>
      <c r="U25" s="50" t="s">
        <v>18</v>
      </c>
      <c r="V25" s="50">
        <v>1</v>
      </c>
      <c r="W25" s="50">
        <v>14</v>
      </c>
      <c r="X25" s="50" t="s">
        <v>18</v>
      </c>
      <c r="Y25" s="50">
        <v>6</v>
      </c>
      <c r="Z25" s="50">
        <v>5</v>
      </c>
      <c r="AA25" s="50">
        <v>3</v>
      </c>
      <c r="AB25" s="50">
        <v>3</v>
      </c>
      <c r="AC25" s="50">
        <v>33</v>
      </c>
      <c r="AD25" s="52" t="s">
        <v>18</v>
      </c>
    </row>
    <row r="26" spans="1:30" ht="21" customHeight="1" thickBot="1">
      <c r="A26" s="143"/>
      <c r="B26" s="39" t="s">
        <v>10</v>
      </c>
      <c r="C26" s="41">
        <f>SUM(C24:C25)</f>
        <v>2895</v>
      </c>
      <c r="D26" s="43">
        <f aca="true" t="shared" si="7" ref="D26:AD26">SUM(D24:D25)</f>
        <v>75</v>
      </c>
      <c r="E26" s="43">
        <f t="shared" si="7"/>
        <v>692</v>
      </c>
      <c r="F26" s="43">
        <f t="shared" si="7"/>
        <v>91</v>
      </c>
      <c r="G26" s="43">
        <f t="shared" si="7"/>
        <v>57</v>
      </c>
      <c r="H26" s="43">
        <f t="shared" si="7"/>
        <v>73</v>
      </c>
      <c r="I26" s="43">
        <f t="shared" si="7"/>
        <v>349</v>
      </c>
      <c r="J26" s="43">
        <f t="shared" si="7"/>
        <v>72</v>
      </c>
      <c r="K26" s="43">
        <f t="shared" si="7"/>
        <v>0</v>
      </c>
      <c r="L26" s="43">
        <f t="shared" si="7"/>
        <v>48</v>
      </c>
      <c r="M26" s="43">
        <f t="shared" si="7"/>
        <v>122</v>
      </c>
      <c r="N26" s="43">
        <f t="shared" si="7"/>
        <v>29</v>
      </c>
      <c r="O26" s="43">
        <f t="shared" si="7"/>
        <v>96</v>
      </c>
      <c r="P26" s="43">
        <f t="shared" si="7"/>
        <v>0</v>
      </c>
      <c r="Q26" s="43">
        <f t="shared" si="7"/>
        <v>0</v>
      </c>
      <c r="R26" s="43">
        <f t="shared" si="7"/>
        <v>0</v>
      </c>
      <c r="S26" s="43">
        <f t="shared" si="7"/>
        <v>34</v>
      </c>
      <c r="T26" s="43">
        <f t="shared" si="7"/>
        <v>46</v>
      </c>
      <c r="U26" s="43">
        <f t="shared" si="7"/>
        <v>0</v>
      </c>
      <c r="V26" s="43">
        <f t="shared" si="7"/>
        <v>84</v>
      </c>
      <c r="W26" s="43">
        <f t="shared" si="7"/>
        <v>326</v>
      </c>
      <c r="X26" s="43">
        <f t="shared" si="7"/>
        <v>0</v>
      </c>
      <c r="Y26" s="43">
        <f t="shared" si="7"/>
        <v>157</v>
      </c>
      <c r="Z26" s="43">
        <f t="shared" si="7"/>
        <v>59</v>
      </c>
      <c r="AA26" s="43">
        <f t="shared" si="7"/>
        <v>27</v>
      </c>
      <c r="AB26" s="43">
        <f t="shared" si="7"/>
        <v>149</v>
      </c>
      <c r="AC26" s="43">
        <f>SUM(AC24:AC25)</f>
        <v>309</v>
      </c>
      <c r="AD26" s="44">
        <f t="shared" si="7"/>
        <v>0</v>
      </c>
    </row>
    <row r="27" spans="1:31" ht="19.5" customHeight="1">
      <c r="A27" s="141">
        <v>2016</v>
      </c>
      <c r="B27" s="37" t="s">
        <v>26</v>
      </c>
      <c r="C27" s="47">
        <v>3926</v>
      </c>
      <c r="D27" s="48">
        <v>122</v>
      </c>
      <c r="E27" s="48">
        <v>715</v>
      </c>
      <c r="F27" s="48">
        <v>99</v>
      </c>
      <c r="G27" s="48">
        <v>79</v>
      </c>
      <c r="H27" s="48">
        <v>95</v>
      </c>
      <c r="I27" s="48">
        <v>559</v>
      </c>
      <c r="J27" s="48">
        <v>187</v>
      </c>
      <c r="K27" s="29" t="s">
        <v>18</v>
      </c>
      <c r="L27" s="48">
        <v>78</v>
      </c>
      <c r="M27" s="48">
        <v>208</v>
      </c>
      <c r="N27" s="48">
        <v>44</v>
      </c>
      <c r="O27" s="48">
        <v>169</v>
      </c>
      <c r="P27" s="48" t="s">
        <v>18</v>
      </c>
      <c r="Q27" s="48" t="s">
        <v>18</v>
      </c>
      <c r="R27" s="48" t="s">
        <v>18</v>
      </c>
      <c r="S27" s="48">
        <v>66</v>
      </c>
      <c r="T27" s="48">
        <v>75</v>
      </c>
      <c r="U27" s="48" t="s">
        <v>18</v>
      </c>
      <c r="V27" s="48">
        <v>93</v>
      </c>
      <c r="W27" s="48">
        <v>454</v>
      </c>
      <c r="X27" s="48" t="s">
        <v>18</v>
      </c>
      <c r="Y27" s="48">
        <v>217</v>
      </c>
      <c r="Z27" s="48">
        <v>52</v>
      </c>
      <c r="AA27" s="48">
        <v>23</v>
      </c>
      <c r="AB27" s="48">
        <v>178</v>
      </c>
      <c r="AC27" s="48">
        <v>413</v>
      </c>
      <c r="AD27" s="51" t="s">
        <v>18</v>
      </c>
      <c r="AE27" s="35"/>
    </row>
    <row r="28" spans="1:31" ht="19.5" customHeight="1">
      <c r="A28" s="142"/>
      <c r="B28" s="38" t="s">
        <v>27</v>
      </c>
      <c r="C28" s="49">
        <v>178</v>
      </c>
      <c r="D28" s="50">
        <v>1</v>
      </c>
      <c r="E28" s="50">
        <v>12</v>
      </c>
      <c r="F28" s="50">
        <v>3</v>
      </c>
      <c r="G28" s="50">
        <v>5</v>
      </c>
      <c r="H28" s="50">
        <v>6</v>
      </c>
      <c r="I28" s="50">
        <v>69</v>
      </c>
      <c r="J28" s="50">
        <v>11</v>
      </c>
      <c r="K28" s="50" t="s">
        <v>18</v>
      </c>
      <c r="L28" s="50">
        <v>3</v>
      </c>
      <c r="M28" s="50">
        <v>7</v>
      </c>
      <c r="N28" s="50">
        <v>1</v>
      </c>
      <c r="O28" s="50">
        <v>5</v>
      </c>
      <c r="P28" s="50" t="s">
        <v>18</v>
      </c>
      <c r="Q28" s="50" t="s">
        <v>18</v>
      </c>
      <c r="R28" s="50" t="s">
        <v>18</v>
      </c>
      <c r="S28" s="50" t="s">
        <v>18</v>
      </c>
      <c r="T28" s="50">
        <v>3</v>
      </c>
      <c r="U28" s="50" t="s">
        <v>18</v>
      </c>
      <c r="V28" s="50">
        <v>1</v>
      </c>
      <c r="W28" s="50">
        <v>10</v>
      </c>
      <c r="X28" s="50" t="s">
        <v>18</v>
      </c>
      <c r="Y28" s="50">
        <v>7</v>
      </c>
      <c r="Z28" s="50">
        <v>3</v>
      </c>
      <c r="AA28" s="50">
        <v>1</v>
      </c>
      <c r="AB28" s="50">
        <v>3</v>
      </c>
      <c r="AC28" s="50">
        <v>27</v>
      </c>
      <c r="AD28" s="52" t="s">
        <v>18</v>
      </c>
      <c r="AE28" s="35"/>
    </row>
    <row r="29" spans="1:30" ht="19.5" customHeight="1" thickBot="1">
      <c r="A29" s="143"/>
      <c r="B29" s="39" t="s">
        <v>10</v>
      </c>
      <c r="C29" s="41">
        <f>SUM(C27:C28)</f>
        <v>4104</v>
      </c>
      <c r="D29" s="41">
        <f aca="true" t="shared" si="8" ref="D29:AD29">SUM(D27:D28)</f>
        <v>123</v>
      </c>
      <c r="E29" s="41">
        <f t="shared" si="8"/>
        <v>727</v>
      </c>
      <c r="F29" s="41">
        <f t="shared" si="8"/>
        <v>102</v>
      </c>
      <c r="G29" s="41">
        <f t="shared" si="8"/>
        <v>84</v>
      </c>
      <c r="H29" s="41">
        <f t="shared" si="8"/>
        <v>101</v>
      </c>
      <c r="I29" s="41">
        <f t="shared" si="8"/>
        <v>628</v>
      </c>
      <c r="J29" s="41">
        <f t="shared" si="8"/>
        <v>198</v>
      </c>
      <c r="K29" s="41">
        <f t="shared" si="8"/>
        <v>0</v>
      </c>
      <c r="L29" s="41">
        <f t="shared" si="8"/>
        <v>81</v>
      </c>
      <c r="M29" s="41">
        <f t="shared" si="8"/>
        <v>215</v>
      </c>
      <c r="N29" s="41">
        <f t="shared" si="8"/>
        <v>45</v>
      </c>
      <c r="O29" s="41">
        <f t="shared" si="8"/>
        <v>174</v>
      </c>
      <c r="P29" s="41">
        <f t="shared" si="8"/>
        <v>0</v>
      </c>
      <c r="Q29" s="41">
        <f t="shared" si="8"/>
        <v>0</v>
      </c>
      <c r="R29" s="41">
        <f t="shared" si="8"/>
        <v>0</v>
      </c>
      <c r="S29" s="41">
        <f t="shared" si="8"/>
        <v>66</v>
      </c>
      <c r="T29" s="41">
        <f t="shared" si="8"/>
        <v>78</v>
      </c>
      <c r="U29" s="41">
        <f t="shared" si="8"/>
        <v>0</v>
      </c>
      <c r="V29" s="41">
        <f t="shared" si="8"/>
        <v>94</v>
      </c>
      <c r="W29" s="41">
        <f t="shared" si="8"/>
        <v>464</v>
      </c>
      <c r="X29" s="41">
        <f t="shared" si="8"/>
        <v>0</v>
      </c>
      <c r="Y29" s="41">
        <f t="shared" si="8"/>
        <v>224</v>
      </c>
      <c r="Z29" s="41">
        <f t="shared" si="8"/>
        <v>55</v>
      </c>
      <c r="AA29" s="41">
        <f t="shared" si="8"/>
        <v>24</v>
      </c>
      <c r="AB29" s="41">
        <f t="shared" si="8"/>
        <v>181</v>
      </c>
      <c r="AC29" s="41">
        <f t="shared" si="8"/>
        <v>440</v>
      </c>
      <c r="AD29" s="44">
        <f t="shared" si="8"/>
        <v>0</v>
      </c>
    </row>
    <row r="30" spans="1:30" ht="19.5" customHeight="1">
      <c r="A30" s="141">
        <v>2017</v>
      </c>
      <c r="B30" s="94" t="s">
        <v>26</v>
      </c>
      <c r="C30" s="95">
        <v>4164</v>
      </c>
      <c r="D30" s="88">
        <v>97</v>
      </c>
      <c r="E30" s="88">
        <v>696</v>
      </c>
      <c r="F30" s="88">
        <v>103</v>
      </c>
      <c r="G30" s="88">
        <v>49</v>
      </c>
      <c r="H30" s="88">
        <v>116</v>
      </c>
      <c r="I30" s="88">
        <v>507</v>
      </c>
      <c r="J30" s="88">
        <v>161</v>
      </c>
      <c r="K30" s="96"/>
      <c r="L30" s="88">
        <v>106</v>
      </c>
      <c r="M30" s="88">
        <v>261</v>
      </c>
      <c r="N30" s="88">
        <v>89</v>
      </c>
      <c r="O30" s="88">
        <v>99</v>
      </c>
      <c r="P30" s="88" t="s">
        <v>18</v>
      </c>
      <c r="Q30" s="88">
        <v>3</v>
      </c>
      <c r="R30" s="88" t="s">
        <v>18</v>
      </c>
      <c r="S30" s="88">
        <v>83</v>
      </c>
      <c r="T30" s="88">
        <v>86</v>
      </c>
      <c r="U30" s="88" t="s">
        <v>18</v>
      </c>
      <c r="V30" s="88">
        <v>114</v>
      </c>
      <c r="W30" s="88">
        <v>652</v>
      </c>
      <c r="X30" s="88">
        <v>6</v>
      </c>
      <c r="Y30" s="88">
        <v>182</v>
      </c>
      <c r="Z30" s="88">
        <v>49</v>
      </c>
      <c r="AA30" s="88">
        <v>49</v>
      </c>
      <c r="AB30" s="88">
        <v>216</v>
      </c>
      <c r="AC30" s="88">
        <v>440</v>
      </c>
      <c r="AD30" s="97" t="s">
        <v>18</v>
      </c>
    </row>
    <row r="31" spans="1:30" ht="19.5" customHeight="1">
      <c r="A31" s="142"/>
      <c r="B31" s="38" t="s">
        <v>27</v>
      </c>
      <c r="C31" s="49">
        <v>228</v>
      </c>
      <c r="D31" s="50">
        <v>5</v>
      </c>
      <c r="E31" s="50">
        <v>15</v>
      </c>
      <c r="F31" s="50">
        <v>1</v>
      </c>
      <c r="G31" s="50">
        <v>6</v>
      </c>
      <c r="H31" s="50">
        <v>4</v>
      </c>
      <c r="I31" s="50">
        <v>68</v>
      </c>
      <c r="J31" s="50">
        <v>10</v>
      </c>
      <c r="K31" s="50"/>
      <c r="L31" s="50">
        <v>7</v>
      </c>
      <c r="M31" s="50">
        <v>8</v>
      </c>
      <c r="N31" s="50">
        <v>6</v>
      </c>
      <c r="O31" s="50">
        <v>13</v>
      </c>
      <c r="P31" s="50" t="s">
        <v>18</v>
      </c>
      <c r="Q31" s="50" t="s">
        <v>18</v>
      </c>
      <c r="R31" s="50" t="s">
        <v>18</v>
      </c>
      <c r="S31" s="50">
        <v>1</v>
      </c>
      <c r="T31" s="50">
        <v>1</v>
      </c>
      <c r="U31" s="50" t="s">
        <v>18</v>
      </c>
      <c r="V31" s="50">
        <v>1</v>
      </c>
      <c r="W31" s="50">
        <v>33</v>
      </c>
      <c r="X31" s="50" t="s">
        <v>18</v>
      </c>
      <c r="Y31" s="50">
        <v>4</v>
      </c>
      <c r="Z31" s="50">
        <v>5</v>
      </c>
      <c r="AA31" s="50">
        <v>2</v>
      </c>
      <c r="AB31" s="50">
        <v>1</v>
      </c>
      <c r="AC31" s="50">
        <v>37</v>
      </c>
      <c r="AD31" s="52" t="s">
        <v>18</v>
      </c>
    </row>
    <row r="32" spans="1:30" ht="19.5" customHeight="1" thickBot="1">
      <c r="A32" s="143"/>
      <c r="B32" s="39" t="s">
        <v>10</v>
      </c>
      <c r="C32" s="41">
        <f>SUM(C30:C31)</f>
        <v>4392</v>
      </c>
      <c r="D32" s="41">
        <f aca="true" t="shared" si="9" ref="D32:AD32">SUM(D30:D31)</f>
        <v>102</v>
      </c>
      <c r="E32" s="41">
        <f t="shared" si="9"/>
        <v>711</v>
      </c>
      <c r="F32" s="41">
        <f t="shared" si="9"/>
        <v>104</v>
      </c>
      <c r="G32" s="41">
        <f t="shared" si="9"/>
        <v>55</v>
      </c>
      <c r="H32" s="41">
        <f t="shared" si="9"/>
        <v>120</v>
      </c>
      <c r="I32" s="41">
        <f t="shared" si="9"/>
        <v>575</v>
      </c>
      <c r="J32" s="41">
        <f t="shared" si="9"/>
        <v>171</v>
      </c>
      <c r="K32" s="41">
        <f t="shared" si="9"/>
        <v>0</v>
      </c>
      <c r="L32" s="41">
        <f t="shared" si="9"/>
        <v>113</v>
      </c>
      <c r="M32" s="41">
        <f t="shared" si="9"/>
        <v>269</v>
      </c>
      <c r="N32" s="41">
        <f t="shared" si="9"/>
        <v>95</v>
      </c>
      <c r="O32" s="41">
        <f t="shared" si="9"/>
        <v>112</v>
      </c>
      <c r="P32" s="41">
        <f t="shared" si="9"/>
        <v>0</v>
      </c>
      <c r="Q32" s="41">
        <f t="shared" si="9"/>
        <v>3</v>
      </c>
      <c r="R32" s="41">
        <f t="shared" si="9"/>
        <v>0</v>
      </c>
      <c r="S32" s="41">
        <f t="shared" si="9"/>
        <v>84</v>
      </c>
      <c r="T32" s="41">
        <f t="shared" si="9"/>
        <v>87</v>
      </c>
      <c r="U32" s="41">
        <f t="shared" si="9"/>
        <v>0</v>
      </c>
      <c r="V32" s="41">
        <f t="shared" si="9"/>
        <v>115</v>
      </c>
      <c r="W32" s="41">
        <f t="shared" si="9"/>
        <v>685</v>
      </c>
      <c r="X32" s="41">
        <f t="shared" si="9"/>
        <v>6</v>
      </c>
      <c r="Y32" s="41">
        <f t="shared" si="9"/>
        <v>186</v>
      </c>
      <c r="Z32" s="41">
        <f t="shared" si="9"/>
        <v>54</v>
      </c>
      <c r="AA32" s="41">
        <f t="shared" si="9"/>
        <v>51</v>
      </c>
      <c r="AB32" s="41">
        <f t="shared" si="9"/>
        <v>217</v>
      </c>
      <c r="AC32" s="41">
        <f t="shared" si="9"/>
        <v>477</v>
      </c>
      <c r="AD32" s="44">
        <f t="shared" si="9"/>
        <v>0</v>
      </c>
    </row>
    <row r="33" spans="1:30" ht="19.5" customHeight="1">
      <c r="A33" s="141">
        <v>2018</v>
      </c>
      <c r="B33" s="94" t="s">
        <v>26</v>
      </c>
      <c r="C33" s="95">
        <v>4161</v>
      </c>
      <c r="D33" s="88">
        <v>97</v>
      </c>
      <c r="E33" s="88">
        <v>709</v>
      </c>
      <c r="F33" s="88">
        <v>115</v>
      </c>
      <c r="G33" s="88">
        <v>63</v>
      </c>
      <c r="H33" s="88">
        <v>107</v>
      </c>
      <c r="I33" s="88">
        <v>424</v>
      </c>
      <c r="J33" s="88">
        <v>147</v>
      </c>
      <c r="K33" s="96"/>
      <c r="L33" s="88">
        <v>96</v>
      </c>
      <c r="M33" s="88">
        <v>168</v>
      </c>
      <c r="N33" s="88">
        <v>118</v>
      </c>
      <c r="O33" s="88">
        <v>93</v>
      </c>
      <c r="P33" s="88">
        <v>1</v>
      </c>
      <c r="Q33" s="88">
        <v>5</v>
      </c>
      <c r="R33" s="88" t="s">
        <v>18</v>
      </c>
      <c r="S33" s="88">
        <v>125</v>
      </c>
      <c r="T33" s="88">
        <v>74</v>
      </c>
      <c r="U33" s="88" t="s">
        <v>18</v>
      </c>
      <c r="V33" s="88">
        <v>102</v>
      </c>
      <c r="W33" s="88">
        <v>702</v>
      </c>
      <c r="X33" s="88">
        <v>27</v>
      </c>
      <c r="Y33" s="88">
        <v>196</v>
      </c>
      <c r="Z33" s="88">
        <v>62</v>
      </c>
      <c r="AA33" s="88">
        <v>52</v>
      </c>
      <c r="AB33" s="88">
        <v>160</v>
      </c>
      <c r="AC33" s="88">
        <v>514</v>
      </c>
      <c r="AD33" s="97">
        <v>4</v>
      </c>
    </row>
    <row r="34" spans="1:30" ht="19.5" customHeight="1">
      <c r="A34" s="142"/>
      <c r="B34" s="38" t="s">
        <v>27</v>
      </c>
      <c r="C34" s="49">
        <v>213</v>
      </c>
      <c r="D34" s="50">
        <v>5</v>
      </c>
      <c r="E34" s="50">
        <v>28</v>
      </c>
      <c r="F34" s="50">
        <v>2</v>
      </c>
      <c r="G34" s="50">
        <v>1</v>
      </c>
      <c r="H34" s="50">
        <v>3</v>
      </c>
      <c r="I34" s="50">
        <v>63</v>
      </c>
      <c r="J34" s="50">
        <v>7</v>
      </c>
      <c r="K34" s="50"/>
      <c r="L34" s="50">
        <v>5</v>
      </c>
      <c r="M34" s="50">
        <v>5</v>
      </c>
      <c r="N34" s="50">
        <v>8</v>
      </c>
      <c r="O34" s="50">
        <v>7</v>
      </c>
      <c r="P34" s="50">
        <v>2</v>
      </c>
      <c r="Q34" s="50" t="s">
        <v>18</v>
      </c>
      <c r="R34" s="50" t="s">
        <v>18</v>
      </c>
      <c r="S34" s="50">
        <v>3</v>
      </c>
      <c r="T34" s="50">
        <v>1</v>
      </c>
      <c r="U34" s="50" t="s">
        <v>18</v>
      </c>
      <c r="V34" s="50">
        <v>1</v>
      </c>
      <c r="W34" s="50">
        <v>29</v>
      </c>
      <c r="X34" s="50" t="s">
        <v>18</v>
      </c>
      <c r="Y34" s="50">
        <v>2</v>
      </c>
      <c r="Z34" s="50">
        <v>5</v>
      </c>
      <c r="AA34" s="50">
        <v>3</v>
      </c>
      <c r="AB34" s="50">
        <v>3</v>
      </c>
      <c r="AC34" s="50">
        <v>30</v>
      </c>
      <c r="AD34" s="52" t="s">
        <v>18</v>
      </c>
    </row>
    <row r="35" spans="1:30" ht="19.5" customHeight="1" thickBot="1">
      <c r="A35" s="143"/>
      <c r="B35" s="39" t="s">
        <v>10</v>
      </c>
      <c r="C35" s="41">
        <f>SUM(C33:C34)</f>
        <v>4374</v>
      </c>
      <c r="D35" s="41">
        <f aca="true" t="shared" si="10" ref="D35:AD35">SUM(D33:D34)</f>
        <v>102</v>
      </c>
      <c r="E35" s="41">
        <f t="shared" si="10"/>
        <v>737</v>
      </c>
      <c r="F35" s="41">
        <f t="shared" si="10"/>
        <v>117</v>
      </c>
      <c r="G35" s="41">
        <f t="shared" si="10"/>
        <v>64</v>
      </c>
      <c r="H35" s="41">
        <f t="shared" si="10"/>
        <v>110</v>
      </c>
      <c r="I35" s="41">
        <f t="shared" si="10"/>
        <v>487</v>
      </c>
      <c r="J35" s="41">
        <f t="shared" si="10"/>
        <v>154</v>
      </c>
      <c r="K35" s="41">
        <f t="shared" si="10"/>
        <v>0</v>
      </c>
      <c r="L35" s="41">
        <f t="shared" si="10"/>
        <v>101</v>
      </c>
      <c r="M35" s="41">
        <f t="shared" si="10"/>
        <v>173</v>
      </c>
      <c r="N35" s="41">
        <f t="shared" si="10"/>
        <v>126</v>
      </c>
      <c r="O35" s="41">
        <f t="shared" si="10"/>
        <v>100</v>
      </c>
      <c r="P35" s="41">
        <f t="shared" si="10"/>
        <v>3</v>
      </c>
      <c r="Q35" s="41">
        <f t="shared" si="10"/>
        <v>5</v>
      </c>
      <c r="R35" s="41">
        <f t="shared" si="10"/>
        <v>0</v>
      </c>
      <c r="S35" s="41">
        <f t="shared" si="10"/>
        <v>128</v>
      </c>
      <c r="T35" s="41">
        <f t="shared" si="10"/>
        <v>75</v>
      </c>
      <c r="U35" s="41">
        <f t="shared" si="10"/>
        <v>0</v>
      </c>
      <c r="V35" s="41">
        <f t="shared" si="10"/>
        <v>103</v>
      </c>
      <c r="W35" s="41">
        <f t="shared" si="10"/>
        <v>731</v>
      </c>
      <c r="X35" s="41">
        <f t="shared" si="10"/>
        <v>27</v>
      </c>
      <c r="Y35" s="41">
        <f t="shared" si="10"/>
        <v>198</v>
      </c>
      <c r="Z35" s="41">
        <f t="shared" si="10"/>
        <v>67</v>
      </c>
      <c r="AA35" s="41">
        <f t="shared" si="10"/>
        <v>55</v>
      </c>
      <c r="AB35" s="41">
        <f t="shared" si="10"/>
        <v>163</v>
      </c>
      <c r="AC35" s="41">
        <f t="shared" si="10"/>
        <v>544</v>
      </c>
      <c r="AD35" s="44">
        <f t="shared" si="10"/>
        <v>4</v>
      </c>
    </row>
    <row r="36" spans="1:30" ht="19.5" customHeight="1">
      <c r="A36" s="141">
        <v>2019</v>
      </c>
      <c r="B36" s="94" t="s">
        <v>26</v>
      </c>
      <c r="C36" s="95">
        <v>5470</v>
      </c>
      <c r="D36" s="88">
        <v>110</v>
      </c>
      <c r="E36" s="88">
        <v>805</v>
      </c>
      <c r="F36" s="88">
        <v>144</v>
      </c>
      <c r="G36" s="88">
        <v>76</v>
      </c>
      <c r="H36" s="88">
        <v>101</v>
      </c>
      <c r="I36" s="88">
        <v>700</v>
      </c>
      <c r="J36" s="88">
        <v>201</v>
      </c>
      <c r="K36" s="96"/>
      <c r="L36" s="88">
        <v>128</v>
      </c>
      <c r="M36" s="88">
        <v>253</v>
      </c>
      <c r="N36" s="88">
        <v>195</v>
      </c>
      <c r="O36" s="88">
        <v>95</v>
      </c>
      <c r="P36" s="88">
        <v>2</v>
      </c>
      <c r="Q36" s="88">
        <v>4</v>
      </c>
      <c r="R36" s="88" t="s">
        <v>18</v>
      </c>
      <c r="S36" s="88">
        <v>122</v>
      </c>
      <c r="T36" s="88">
        <v>145</v>
      </c>
      <c r="U36" s="88">
        <v>2</v>
      </c>
      <c r="V36" s="88">
        <v>128</v>
      </c>
      <c r="W36" s="88">
        <v>712</v>
      </c>
      <c r="X36" s="88">
        <v>63</v>
      </c>
      <c r="Y36" s="88">
        <v>343</v>
      </c>
      <c r="Z36" s="88">
        <v>79</v>
      </c>
      <c r="AA36" s="88">
        <v>82</v>
      </c>
      <c r="AB36" s="88">
        <v>153</v>
      </c>
      <c r="AC36" s="88">
        <v>826</v>
      </c>
      <c r="AD36" s="97">
        <v>1</v>
      </c>
    </row>
    <row r="37" spans="1:30" ht="19.5" customHeight="1">
      <c r="A37" s="142"/>
      <c r="B37" s="38" t="s">
        <v>27</v>
      </c>
      <c r="C37" s="49">
        <v>343</v>
      </c>
      <c r="D37" s="50" t="s">
        <v>18</v>
      </c>
      <c r="E37" s="50">
        <v>29</v>
      </c>
      <c r="F37" s="50">
        <v>1</v>
      </c>
      <c r="G37" s="50">
        <v>3</v>
      </c>
      <c r="H37" s="50">
        <v>9</v>
      </c>
      <c r="I37" s="50">
        <v>121</v>
      </c>
      <c r="J37" s="50">
        <v>14</v>
      </c>
      <c r="K37" s="50"/>
      <c r="L37" s="50">
        <v>10</v>
      </c>
      <c r="M37" s="50">
        <v>10</v>
      </c>
      <c r="N37" s="50">
        <v>11</v>
      </c>
      <c r="O37" s="50">
        <v>6</v>
      </c>
      <c r="P37" s="50">
        <v>4</v>
      </c>
      <c r="Q37" s="50">
        <v>1</v>
      </c>
      <c r="R37" s="50" t="s">
        <v>18</v>
      </c>
      <c r="S37" s="50">
        <v>4</v>
      </c>
      <c r="T37" s="50">
        <v>2</v>
      </c>
      <c r="U37" s="50" t="s">
        <v>18</v>
      </c>
      <c r="V37" s="50">
        <v>5</v>
      </c>
      <c r="W37" s="50">
        <v>25</v>
      </c>
      <c r="X37" s="50" t="s">
        <v>18</v>
      </c>
      <c r="Y37" s="50">
        <v>10</v>
      </c>
      <c r="Z37" s="50">
        <v>7</v>
      </c>
      <c r="AA37" s="50">
        <v>3</v>
      </c>
      <c r="AB37" s="50" t="s">
        <v>18</v>
      </c>
      <c r="AC37" s="50">
        <v>68</v>
      </c>
      <c r="AD37" s="52" t="s">
        <v>18</v>
      </c>
    </row>
    <row r="38" spans="1:30" ht="19.5" customHeight="1" thickBot="1">
      <c r="A38" s="143"/>
      <c r="B38" s="39" t="s">
        <v>10</v>
      </c>
      <c r="C38" s="41">
        <f>SUM(C36:C37)</f>
        <v>5813</v>
      </c>
      <c r="D38" s="41">
        <f aca="true" t="shared" si="11" ref="D38:AD38">SUM(D36:D37)</f>
        <v>110</v>
      </c>
      <c r="E38" s="41">
        <f t="shared" si="11"/>
        <v>834</v>
      </c>
      <c r="F38" s="41">
        <f t="shared" si="11"/>
        <v>145</v>
      </c>
      <c r="G38" s="41">
        <f t="shared" si="11"/>
        <v>79</v>
      </c>
      <c r="H38" s="41">
        <f t="shared" si="11"/>
        <v>110</v>
      </c>
      <c r="I38" s="41">
        <f t="shared" si="11"/>
        <v>821</v>
      </c>
      <c r="J38" s="41">
        <f t="shared" si="11"/>
        <v>215</v>
      </c>
      <c r="K38" s="41">
        <f t="shared" si="11"/>
        <v>0</v>
      </c>
      <c r="L38" s="41">
        <f t="shared" si="11"/>
        <v>138</v>
      </c>
      <c r="M38" s="41">
        <f t="shared" si="11"/>
        <v>263</v>
      </c>
      <c r="N38" s="41">
        <f t="shared" si="11"/>
        <v>206</v>
      </c>
      <c r="O38" s="41">
        <f t="shared" si="11"/>
        <v>101</v>
      </c>
      <c r="P38" s="41">
        <f t="shared" si="11"/>
        <v>6</v>
      </c>
      <c r="Q38" s="41">
        <f t="shared" si="11"/>
        <v>5</v>
      </c>
      <c r="R38" s="41">
        <f t="shared" si="11"/>
        <v>0</v>
      </c>
      <c r="S38" s="41">
        <f t="shared" si="11"/>
        <v>126</v>
      </c>
      <c r="T38" s="41">
        <f t="shared" si="11"/>
        <v>147</v>
      </c>
      <c r="U38" s="41">
        <f t="shared" si="11"/>
        <v>2</v>
      </c>
      <c r="V38" s="41">
        <f t="shared" si="11"/>
        <v>133</v>
      </c>
      <c r="W38" s="41">
        <f t="shared" si="11"/>
        <v>737</v>
      </c>
      <c r="X38" s="41">
        <f t="shared" si="11"/>
        <v>63</v>
      </c>
      <c r="Y38" s="41">
        <f t="shared" si="11"/>
        <v>353</v>
      </c>
      <c r="Z38" s="41">
        <f t="shared" si="11"/>
        <v>86</v>
      </c>
      <c r="AA38" s="41">
        <f t="shared" si="11"/>
        <v>85</v>
      </c>
      <c r="AB38" s="41">
        <f t="shared" si="11"/>
        <v>153</v>
      </c>
      <c r="AC38" s="41">
        <f t="shared" si="11"/>
        <v>894</v>
      </c>
      <c r="AD38" s="44">
        <f t="shared" si="11"/>
        <v>1</v>
      </c>
    </row>
    <row r="39" spans="1:30" ht="19.5" customHeight="1">
      <c r="A39" s="141">
        <v>2020</v>
      </c>
      <c r="B39" s="94" t="s">
        <v>26</v>
      </c>
      <c r="C39" s="95">
        <v>7352</v>
      </c>
      <c r="D39" s="88">
        <v>87</v>
      </c>
      <c r="E39" s="88">
        <v>1317</v>
      </c>
      <c r="F39" s="88">
        <v>145</v>
      </c>
      <c r="G39" s="88">
        <v>156</v>
      </c>
      <c r="H39" s="88">
        <v>125</v>
      </c>
      <c r="I39" s="88">
        <v>1561</v>
      </c>
      <c r="J39" s="88">
        <v>333</v>
      </c>
      <c r="K39" s="96"/>
      <c r="L39" s="88">
        <v>283</v>
      </c>
      <c r="M39" s="88">
        <v>143</v>
      </c>
      <c r="N39" s="88">
        <v>200</v>
      </c>
      <c r="O39" s="88">
        <v>91</v>
      </c>
      <c r="P39" s="88">
        <v>1</v>
      </c>
      <c r="Q39" s="88">
        <v>2</v>
      </c>
      <c r="R39" s="88">
        <v>1</v>
      </c>
      <c r="S39" s="88">
        <v>74</v>
      </c>
      <c r="T39" s="88">
        <v>351</v>
      </c>
      <c r="U39" s="88">
        <v>3</v>
      </c>
      <c r="V39" s="88">
        <v>282</v>
      </c>
      <c r="W39" s="88">
        <v>468</v>
      </c>
      <c r="X39" s="88">
        <v>89</v>
      </c>
      <c r="Y39" s="88">
        <v>252</v>
      </c>
      <c r="Z39" s="88">
        <v>73</v>
      </c>
      <c r="AA39" s="88">
        <v>127</v>
      </c>
      <c r="AB39" s="88">
        <v>274</v>
      </c>
      <c r="AC39" s="88">
        <v>910</v>
      </c>
      <c r="AD39" s="97">
        <v>4</v>
      </c>
    </row>
    <row r="40" spans="1:30" ht="19.5" customHeight="1">
      <c r="A40" s="142"/>
      <c r="B40" s="38" t="s">
        <v>27</v>
      </c>
      <c r="C40" s="49">
        <v>407</v>
      </c>
      <c r="D40" s="50">
        <v>3</v>
      </c>
      <c r="E40" s="50">
        <v>44</v>
      </c>
      <c r="F40" s="50" t="s">
        <v>18</v>
      </c>
      <c r="G40" s="50">
        <v>8</v>
      </c>
      <c r="H40" s="50">
        <v>11</v>
      </c>
      <c r="I40" s="50">
        <v>192</v>
      </c>
      <c r="J40" s="50">
        <v>10</v>
      </c>
      <c r="K40" s="50"/>
      <c r="L40" s="50">
        <v>24</v>
      </c>
      <c r="M40" s="50">
        <v>9</v>
      </c>
      <c r="N40" s="50">
        <v>9</v>
      </c>
      <c r="O40" s="50">
        <v>1</v>
      </c>
      <c r="P40" s="50">
        <v>1</v>
      </c>
      <c r="Q40" s="50" t="s">
        <v>18</v>
      </c>
      <c r="R40" s="50" t="s">
        <v>18</v>
      </c>
      <c r="S40" s="50" t="s">
        <v>18</v>
      </c>
      <c r="T40" s="50">
        <v>6</v>
      </c>
      <c r="U40" s="50" t="s">
        <v>18</v>
      </c>
      <c r="V40" s="50">
        <v>4</v>
      </c>
      <c r="W40" s="50">
        <v>19</v>
      </c>
      <c r="X40" s="50" t="s">
        <v>18</v>
      </c>
      <c r="Y40" s="50">
        <v>9</v>
      </c>
      <c r="Z40" s="50">
        <v>5</v>
      </c>
      <c r="AA40" s="50">
        <v>6</v>
      </c>
      <c r="AB40" s="50">
        <v>1</v>
      </c>
      <c r="AC40" s="50">
        <v>45</v>
      </c>
      <c r="AD40" s="52" t="s">
        <v>18</v>
      </c>
    </row>
    <row r="41" spans="1:30" ht="19.5" customHeight="1" thickBot="1">
      <c r="A41" s="144"/>
      <c r="B41" s="40" t="s">
        <v>10</v>
      </c>
      <c r="C41" s="42">
        <f>SUM(C39:C40)</f>
        <v>7759</v>
      </c>
      <c r="D41" s="42">
        <f aca="true" t="shared" si="12" ref="D41:AC41">SUM(D39:D40)</f>
        <v>90</v>
      </c>
      <c r="E41" s="42">
        <f t="shared" si="12"/>
        <v>1361</v>
      </c>
      <c r="F41" s="42">
        <f t="shared" si="12"/>
        <v>145</v>
      </c>
      <c r="G41" s="42">
        <f t="shared" si="12"/>
        <v>164</v>
      </c>
      <c r="H41" s="42">
        <f t="shared" si="12"/>
        <v>136</v>
      </c>
      <c r="I41" s="42">
        <f t="shared" si="12"/>
        <v>1753</v>
      </c>
      <c r="J41" s="42">
        <f t="shared" si="12"/>
        <v>343</v>
      </c>
      <c r="K41" s="42">
        <f t="shared" si="12"/>
        <v>0</v>
      </c>
      <c r="L41" s="42">
        <f t="shared" si="12"/>
        <v>307</v>
      </c>
      <c r="M41" s="42">
        <f t="shared" si="12"/>
        <v>152</v>
      </c>
      <c r="N41" s="42">
        <f t="shared" si="12"/>
        <v>209</v>
      </c>
      <c r="O41" s="42">
        <f t="shared" si="12"/>
        <v>92</v>
      </c>
      <c r="P41" s="42">
        <f t="shared" si="12"/>
        <v>2</v>
      </c>
      <c r="Q41" s="42">
        <f t="shared" si="12"/>
        <v>2</v>
      </c>
      <c r="R41" s="42">
        <f t="shared" si="12"/>
        <v>1</v>
      </c>
      <c r="S41" s="42">
        <f t="shared" si="12"/>
        <v>74</v>
      </c>
      <c r="T41" s="42">
        <f t="shared" si="12"/>
        <v>357</v>
      </c>
      <c r="U41" s="42">
        <f t="shared" si="12"/>
        <v>3</v>
      </c>
      <c r="V41" s="42">
        <f t="shared" si="12"/>
        <v>286</v>
      </c>
      <c r="W41" s="42">
        <f t="shared" si="12"/>
        <v>487</v>
      </c>
      <c r="X41" s="42">
        <f t="shared" si="12"/>
        <v>89</v>
      </c>
      <c r="Y41" s="42">
        <f t="shared" si="12"/>
        <v>261</v>
      </c>
      <c r="Z41" s="42">
        <f t="shared" si="12"/>
        <v>78</v>
      </c>
      <c r="AA41" s="42">
        <f t="shared" si="12"/>
        <v>133</v>
      </c>
      <c r="AB41" s="42">
        <f t="shared" si="12"/>
        <v>275</v>
      </c>
      <c r="AC41" s="42">
        <f t="shared" si="12"/>
        <v>955</v>
      </c>
      <c r="AD41" s="98">
        <f>SUM(AD39:AD40)</f>
        <v>4</v>
      </c>
    </row>
    <row r="42" spans="1:31" ht="13.5" customHeight="1" thickTop="1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20"/>
    </row>
    <row r="43" spans="1:31" ht="13.5" customHeight="1">
      <c r="A43" s="111" t="s">
        <v>19</v>
      </c>
      <c r="B43" s="111"/>
      <c r="C43" s="111"/>
      <c r="D43" s="111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1:10" ht="13.5" customHeight="1">
      <c r="A44" s="111" t="s">
        <v>66</v>
      </c>
      <c r="B44" s="111"/>
      <c r="C44" s="111"/>
      <c r="D44" s="111"/>
      <c r="E44" s="20"/>
      <c r="F44" s="20"/>
      <c r="G44" s="20"/>
      <c r="H44" s="20"/>
      <c r="I44" s="20"/>
      <c r="J44" s="20"/>
    </row>
    <row r="45" spans="1:10" ht="13.5" customHeight="1">
      <c r="A45" s="55" t="s">
        <v>70</v>
      </c>
      <c r="B45" s="55"/>
      <c r="C45" s="55"/>
      <c r="D45" s="55"/>
      <c r="E45" s="20"/>
      <c r="F45" s="20"/>
      <c r="G45" s="20"/>
      <c r="H45" s="20"/>
      <c r="I45" s="20"/>
      <c r="J45" s="20"/>
    </row>
    <row r="46" spans="1:36" ht="13.5" customHeight="1">
      <c r="A46" s="113" t="s">
        <v>64</v>
      </c>
      <c r="B46" s="111"/>
      <c r="C46" s="111"/>
      <c r="D46" s="11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</row>
    <row r="47" spans="1:31" ht="16.5" customHeight="1">
      <c r="A47" s="23"/>
      <c r="B47" s="23"/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3"/>
    </row>
    <row r="48" spans="1:36" ht="15.75" customHeight="1">
      <c r="A48" s="22"/>
      <c r="B48" s="22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2"/>
      <c r="AF48" s="22"/>
      <c r="AG48" s="22"/>
      <c r="AH48" s="22"/>
      <c r="AI48" s="22"/>
      <c r="AJ48" s="22"/>
    </row>
    <row r="49" spans="1:30" ht="18" customHeight="1">
      <c r="A49" s="4"/>
      <c r="B49" s="4"/>
      <c r="C49" s="4"/>
      <c r="D49" s="24"/>
      <c r="E49" s="2" t="s">
        <v>4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4:30" ht="12.75"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</row>
  </sheetData>
  <sheetProtection/>
  <mergeCells count="18">
    <mergeCell ref="A46:D46"/>
    <mergeCell ref="A12:A14"/>
    <mergeCell ref="A15:A17"/>
    <mergeCell ref="A18:A20"/>
    <mergeCell ref="A21:A23"/>
    <mergeCell ref="A24:A26"/>
    <mergeCell ref="A27:A29"/>
    <mergeCell ref="A30:A32"/>
    <mergeCell ref="A36:A38"/>
    <mergeCell ref="A33:A35"/>
    <mergeCell ref="A2:AD2"/>
    <mergeCell ref="A3:AD4"/>
    <mergeCell ref="A6:A8"/>
    <mergeCell ref="A9:A11"/>
    <mergeCell ref="A43:D43"/>
    <mergeCell ref="A44:D44"/>
    <mergeCell ref="A39:A41"/>
    <mergeCell ref="A42:AD42"/>
  </mergeCells>
  <hyperlinks>
    <hyperlink ref="A1" r:id="rId1" display="http://kayham.erciyes.edu.tr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KAYSRİ HAFIZA MERKEZİ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kayham</dc:creator>
  <cp:keywords/>
  <dc:description/>
  <cp:lastModifiedBy>acer</cp:lastModifiedBy>
  <cp:lastPrinted>2010-08-18T10:34:43Z</cp:lastPrinted>
  <dcterms:created xsi:type="dcterms:W3CDTF">2007-07-24T07:49:13Z</dcterms:created>
  <dcterms:modified xsi:type="dcterms:W3CDTF">2022-07-28T07:02:34Z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