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30" windowHeight="6420" tabRatio="910" activeTab="0"/>
  </bookViews>
  <sheets>
    <sheet name="TABLO LİSTESİ" sheetId="1" r:id="rId1"/>
    <sheet name="TABLO 1" sheetId="2" r:id="rId2"/>
    <sheet name="TABLO 2" sheetId="3" r:id="rId3"/>
    <sheet name="TABLO 3" sheetId="4" r:id="rId4"/>
    <sheet name="TABLO 4" sheetId="5" r:id="rId5"/>
    <sheet name="TABLO 5" sheetId="6" r:id="rId6"/>
    <sheet name="TABLO 6" sheetId="7" r:id="rId7"/>
    <sheet name="TABLO 7" sheetId="8" r:id="rId8"/>
    <sheet name="TABLO 8" sheetId="9" r:id="rId9"/>
    <sheet name="TABLO 9" sheetId="10" r:id="rId10"/>
  </sheets>
  <definedNames>
    <definedName name="_xlnm.Print_Area" localSheetId="1">'TABLO 1'!$A$1:$F$33</definedName>
    <definedName name="_xlnm.Print_Area" localSheetId="2">'TABLO 2'!$A$1:$F$33</definedName>
    <definedName name="_xlnm.Print_Area" localSheetId="3">'TABLO 3'!$A$1:$E$32</definedName>
    <definedName name="_xlnm.Print_Area" localSheetId="4">'TABLO 4'!$A$1:$G$32</definedName>
    <definedName name="_xlnm.Print_Area" localSheetId="5">'TABLO 5'!$A$1:$I$32</definedName>
    <definedName name="_xlnm.Print_Area" localSheetId="9">'TABLO 9'!$A$1:$J$34</definedName>
  </definedNames>
  <calcPr fullCalcOnLoad="1"/>
</workbook>
</file>

<file path=xl/sharedStrings.xml><?xml version="1.0" encoding="utf-8"?>
<sst xmlns="http://schemas.openxmlformats.org/spreadsheetml/2006/main" count="352" uniqueCount="103">
  <si>
    <t>Toplam</t>
  </si>
  <si>
    <t>-</t>
  </si>
  <si>
    <t>TABLO 1:</t>
  </si>
  <si>
    <t>TABLO 2:</t>
  </si>
  <si>
    <t>TABLO 3:</t>
  </si>
  <si>
    <t>TABLO 4:</t>
  </si>
  <si>
    <t>TABLO 5:</t>
  </si>
  <si>
    <t>KAYHAM</t>
  </si>
  <si>
    <t>Not : İncelemek istediğiniz tablo başlığı üzerine tıklayınız.</t>
  </si>
  <si>
    <t>TABLO LİSTESİ</t>
  </si>
  <si>
    <t>http://kayham.erciyes.edu.tr/</t>
  </si>
  <si>
    <t>Tablo 3</t>
  </si>
  <si>
    <t>Yumurta Adet</t>
  </si>
  <si>
    <t>Gövde et (sığır)Kg</t>
  </si>
  <si>
    <t>Gövde et (Küçükbaş)Kg</t>
  </si>
  <si>
    <t>Büyükbaş derisi Kg</t>
  </si>
  <si>
    <t>Küçükbaş derisi Kg</t>
  </si>
  <si>
    <t>Kanatlı Eti Kg</t>
  </si>
  <si>
    <t>Bal kg</t>
  </si>
  <si>
    <t>Yün-Yapağı Kg</t>
  </si>
  <si>
    <t>Balık Kg</t>
  </si>
  <si>
    <t>Bağırsak</t>
  </si>
  <si>
    <t>Diğer(Yukarıdaki hayvansal ürünlerin dışında olanlar)</t>
  </si>
  <si>
    <t>Tablo 6</t>
  </si>
  <si>
    <t>Sakatat Kg</t>
  </si>
  <si>
    <t>Bağırsak Kg</t>
  </si>
  <si>
    <t>Tablo 7</t>
  </si>
  <si>
    <t>Sığır canlı</t>
  </si>
  <si>
    <t>Koyun –Keçi canlı</t>
  </si>
  <si>
    <t>Arı Kovanı</t>
  </si>
  <si>
    <t>Kanatlı</t>
  </si>
  <si>
    <t>Tek Tırnaklı</t>
  </si>
  <si>
    <t>Kedi -Köpek</t>
  </si>
  <si>
    <t>Diğer</t>
  </si>
  <si>
    <t>Tablo 8</t>
  </si>
  <si>
    <t>Kedi-Köpek</t>
  </si>
  <si>
    <t>Tablo 9</t>
  </si>
  <si>
    <t>TABLO 6:</t>
  </si>
  <si>
    <t>TABLO 7:</t>
  </si>
  <si>
    <t>TABLO 8:</t>
  </si>
  <si>
    <t>TABLO 9:</t>
  </si>
  <si>
    <t>YILLAR</t>
  </si>
  <si>
    <r>
      <t>Kayıt Tarihi:</t>
    </r>
    <r>
      <rPr>
        <sz val="10"/>
        <rFont val="Arial Tur"/>
        <family val="0"/>
      </rPr>
      <t xml:space="preserve"> 11.04.2011</t>
    </r>
  </si>
  <si>
    <t>ÜRÜNLER</t>
  </si>
  <si>
    <t>İthal Sığır Karkas Eti</t>
  </si>
  <si>
    <t>12.000 kg</t>
  </si>
  <si>
    <t>İthal gelen Besicilik Canlı Sığır(Adet)</t>
  </si>
  <si>
    <t>İthal gelen Damızlık Canlı Düve(Adet)</t>
  </si>
  <si>
    <t>İthal gelen Kasaplık K.Baş (Adet)</t>
  </si>
  <si>
    <t>Balık</t>
  </si>
  <si>
    <r>
      <t>Kaynak:</t>
    </r>
    <r>
      <rPr>
        <sz val="10"/>
        <rFont val="Arial Tur"/>
        <family val="0"/>
      </rPr>
      <t xml:space="preserve"> Kayseri Valiliği</t>
    </r>
  </si>
  <si>
    <t>860.5</t>
  </si>
  <si>
    <t>900.38</t>
  </si>
  <si>
    <t>Bal Kg</t>
  </si>
  <si>
    <t xml:space="preserve">Balık </t>
  </si>
  <si>
    <t>* Genç ve yavru hayvan sayısı dahildir.</t>
  </si>
  <si>
    <r>
      <t xml:space="preserve">Kaynak: </t>
    </r>
    <r>
      <rPr>
        <sz val="10"/>
        <rFont val="Arial Tur"/>
        <family val="0"/>
      </rPr>
      <t>TÜİK</t>
    </r>
  </si>
  <si>
    <r>
      <t>Kayıt Tarihi:</t>
    </r>
    <r>
      <rPr>
        <sz val="10"/>
        <rFont val="Arial Tur"/>
        <family val="0"/>
      </rPr>
      <t xml:space="preserve"> 02.07.2015</t>
    </r>
  </si>
  <si>
    <t>Tiftik</t>
  </si>
  <si>
    <t>Kıl</t>
  </si>
  <si>
    <t>Merinos</t>
  </si>
  <si>
    <t>Yerli</t>
  </si>
  <si>
    <t>KEÇİ*</t>
  </si>
  <si>
    <t>KOYUN*</t>
  </si>
  <si>
    <t>SIĞIR*</t>
  </si>
  <si>
    <t>MANDA*</t>
  </si>
  <si>
    <t>Melez</t>
  </si>
  <si>
    <t>Kültür</t>
  </si>
  <si>
    <t>AT*</t>
  </si>
  <si>
    <t>KATIR*</t>
  </si>
  <si>
    <t>EŞŞEK*</t>
  </si>
  <si>
    <t>ET TAVUĞU*</t>
  </si>
  <si>
    <t>YUMURTA TAVUĞU*</t>
  </si>
  <si>
    <t>KAZ*</t>
  </si>
  <si>
    <t>ÖRDEK*</t>
  </si>
  <si>
    <t>HİNDİ*</t>
  </si>
  <si>
    <t>ARICILIK YAPAN KÖY SAYISI</t>
  </si>
  <si>
    <t>ARICILIK YAPAN İŞLETME SAYISI</t>
  </si>
  <si>
    <t>YENİ KOVAN SAYISI</t>
  </si>
  <si>
    <t>ESKİ KOVAN SAYISI</t>
  </si>
  <si>
    <t>TOPLAM KOVAN SAYISI</t>
  </si>
  <si>
    <t>BAL ÜRETİMİ(TON)</t>
  </si>
  <si>
    <t>BAL MUMU ÜRETİMİ(TON)</t>
  </si>
  <si>
    <r>
      <t>Kayıt Yeri:</t>
    </r>
    <r>
      <rPr>
        <sz val="10"/>
        <rFont val="Arial Tur"/>
        <family val="0"/>
      </rPr>
      <t xml:space="preserve"> https://biruni.tuik.gov.tr/hayvancilikapp/hayvancilik.zul</t>
    </r>
  </si>
  <si>
    <t>YILLAR İTİBARİYLE KAYSERİ İLİNE GELEN HAYVAN VE HAYVANSAL ÜRÜNLER (2009-2015)</t>
  </si>
  <si>
    <r>
      <t xml:space="preserve">Kayıt Yeri: </t>
    </r>
    <r>
      <rPr>
        <sz val="10"/>
        <rFont val="Arial Tur"/>
        <family val="0"/>
      </rPr>
      <t>Kayseri Tarım İl Müdürlüğü 2009, 2010, 2011, 2012, 2013, 2014, 2015 Yılı Brifingleri</t>
    </r>
  </si>
  <si>
    <r>
      <t xml:space="preserve">Güncelleme Tarihi: </t>
    </r>
    <r>
      <rPr>
        <sz val="10"/>
        <rFont val="Arial Tur"/>
        <family val="0"/>
      </rPr>
      <t>09</t>
    </r>
    <r>
      <rPr>
        <sz val="10"/>
        <rFont val="Arial Tur"/>
        <family val="0"/>
      </rPr>
      <t>.03.2016</t>
    </r>
  </si>
  <si>
    <t>YILLAR İTİBARİYLE KAYSERİ İLİNDEN GİDEN HAYVAN VE HAYVANSAL ÜRÜNLER (2009-2015)</t>
  </si>
  <si>
    <r>
      <t xml:space="preserve">Kayıt Yeri: </t>
    </r>
    <r>
      <rPr>
        <sz val="10"/>
        <rFont val="Arial Tur"/>
        <family val="0"/>
      </rPr>
      <t>Kayseri Tarım İl Müdürlüğü 2009, 2010,  2011, 2012, 2013, 2014, 2015 Yılı Brifingleri</t>
    </r>
  </si>
  <si>
    <t>YILLAR İTİBARİYLE DİĞER İLLERDEN KAYSERİ İLİNE GELEN CANLI HAYVAN MİKTARI (2009-2015)</t>
  </si>
  <si>
    <t>Domuz</t>
  </si>
  <si>
    <t>KAYSERİ İLİNDEN SEVKEDİLEN CANLI HAYVAN MİKTARI(2009-2015)</t>
  </si>
  <si>
    <t>YILLAR İTİBARİYLE KAYSERİ İLİNDEN SEVKEDİLEN CANLI HAYVAN MİKTARI (2009-2015)</t>
  </si>
  <si>
    <r>
      <t>Güncelleme Tarihi:</t>
    </r>
    <r>
      <rPr>
        <sz val="10"/>
        <rFont val="Arial Tur"/>
        <family val="0"/>
      </rPr>
      <t xml:space="preserve"> 08.08.2017</t>
    </r>
  </si>
  <si>
    <t>YILLAR İTİBARİYLE KÜÇÜKBAŞ HAYVAN SAYISI (1991-2016)</t>
  </si>
  <si>
    <t>YILLAR İTİBARİYLE BÜYÜKBAŞ HAYVAN SAYISI (1991-2016)</t>
  </si>
  <si>
    <t>YILLAR İTİBARİYLE TEK TIRNAKLI HAYVAN SAYISI (1991-2016)</t>
  </si>
  <si>
    <r>
      <t xml:space="preserve">Güncelleme Tarihi: </t>
    </r>
    <r>
      <rPr>
        <sz val="10"/>
        <rFont val="Arial Tur"/>
        <family val="0"/>
      </rPr>
      <t>08.08.2017</t>
    </r>
  </si>
  <si>
    <t>YILLAR İTİBARİYLE KÜMES HAYVANI SAYISI (1991-2016)</t>
  </si>
  <si>
    <t>YILLAR İTİBARİYLE ARICILIK SAYISI (2008-2016)</t>
  </si>
  <si>
    <t>YILLAR İTİBARİYLE ARICILIK KOVAN SAYISI (1991-2016)</t>
  </si>
  <si>
    <t>YILLAR İTİBARİYLE KAYSERİ İLİNE GELEN HAYVAN VE HAYVANSAL ÜRÜNLER (2009-2016)</t>
  </si>
  <si>
    <r>
      <t>Not:</t>
    </r>
    <r>
      <rPr>
        <sz val="10"/>
        <rFont val="Arial Tur"/>
        <family val="0"/>
      </rPr>
      <t xml:space="preserve"> 2016 yılına ait veriler Kayseri Tarım İl Müdürlüğü brifinginde yer almamaktadır.</t>
    </r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</si>
</sst>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.000"/>
    <numFmt numFmtId="176" formatCode="0.0"/>
    <numFmt numFmtId="177" formatCode="#,##0.0"/>
    <numFmt numFmtId="178" formatCode="#,##0.000"/>
    <numFmt numFmtId="179" formatCode="[$¥€-2]\ #,##0.00_);[Red]\([$€-2]\ #,##0.00\)"/>
    <numFmt numFmtId="180" formatCode="[$€-2]\ #,##0.00_);[Red]\([$€-2]\ #,##0.00\)"/>
  </numFmts>
  <fonts count="44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6" fillId="0" borderId="0" xfId="47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3" fontId="2" fillId="0" borderId="13" xfId="0" applyNumberFormat="1" applyFont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wrapText="1"/>
    </xf>
    <xf numFmtId="0" fontId="2" fillId="0" borderId="23" xfId="0" applyFont="1" applyBorder="1" applyAlignment="1">
      <alignment horizontal="justify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/>
    </xf>
    <xf numFmtId="3" fontId="1" fillId="33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1" fillId="33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2" fillId="0" borderId="4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/>
    </xf>
    <xf numFmtId="3" fontId="1" fillId="33" borderId="43" xfId="0" applyNumberFormat="1" applyFont="1" applyFill="1" applyBorder="1" applyAlignment="1">
      <alignment horizontal="center" vertical="center"/>
    </xf>
    <xf numFmtId="3" fontId="1" fillId="33" borderId="44" xfId="0" applyNumberFormat="1" applyFont="1" applyFill="1" applyBorder="1" applyAlignment="1">
      <alignment horizontal="center" vertical="center"/>
    </xf>
    <xf numFmtId="3" fontId="1" fillId="33" borderId="45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" fontId="1" fillId="33" borderId="47" xfId="0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6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2" fillId="0" borderId="63" xfId="0" applyNumberFormat="1" applyFont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3" fontId="2" fillId="0" borderId="65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3" fontId="3" fillId="0" borderId="67" xfId="0" applyNumberFormat="1" applyFont="1" applyBorder="1" applyAlignment="1">
      <alignment horizontal="center"/>
    </xf>
    <xf numFmtId="3" fontId="2" fillId="0" borderId="68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 horizontal="center"/>
    </xf>
    <xf numFmtId="0" fontId="0" fillId="0" borderId="0" xfId="0" applyAlignment="1">
      <alignment wrapText="1"/>
    </xf>
    <xf numFmtId="3" fontId="3" fillId="0" borderId="7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8" fillId="0" borderId="24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6" fillId="0" borderId="52" xfId="47" applyBorder="1" applyAlignment="1" applyProtection="1">
      <alignment horizontal="left"/>
      <protection/>
    </xf>
    <xf numFmtId="0" fontId="6" fillId="0" borderId="65" xfId="47" applyBorder="1" applyAlignment="1" applyProtection="1">
      <alignment horizontal="left"/>
      <protection/>
    </xf>
    <xf numFmtId="0" fontId="6" fillId="0" borderId="62" xfId="47" applyBorder="1" applyAlignment="1" applyProtection="1">
      <alignment horizontal="left"/>
      <protection/>
    </xf>
    <xf numFmtId="0" fontId="6" fillId="0" borderId="66" xfId="47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79" xfId="47" applyBorder="1" applyAlignment="1" applyProtection="1">
      <alignment horizontal="left"/>
      <protection/>
    </xf>
    <xf numFmtId="0" fontId="6" fillId="0" borderId="80" xfId="47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8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4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0" fillId="0" borderId="81" xfId="0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41</xdr:row>
      <xdr:rowOff>0</xdr:rowOff>
    </xdr:from>
    <xdr:to>
      <xdr:col>2</xdr:col>
      <xdr:colOff>390525</xdr:colOff>
      <xdr:row>43</xdr:row>
      <xdr:rowOff>152400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1685925" y="10153650"/>
          <a:ext cx="2476500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41</xdr:row>
      <xdr:rowOff>28575</xdr:rowOff>
    </xdr:from>
    <xdr:to>
      <xdr:col>2</xdr:col>
      <xdr:colOff>352425</xdr:colOff>
      <xdr:row>43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1800225" y="10182225"/>
          <a:ext cx="23241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40</xdr:row>
      <xdr:rowOff>28575</xdr:rowOff>
    </xdr:from>
    <xdr:to>
      <xdr:col>2</xdr:col>
      <xdr:colOff>190500</xdr:colOff>
      <xdr:row>42</xdr:row>
      <xdr:rowOff>142875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800225" y="9572625"/>
          <a:ext cx="21621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40</xdr:row>
      <xdr:rowOff>19050</xdr:rowOff>
    </xdr:from>
    <xdr:to>
      <xdr:col>2</xdr:col>
      <xdr:colOff>323850</xdr:colOff>
      <xdr:row>42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933575" y="9563100"/>
          <a:ext cx="21621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1876425</xdr:colOff>
      <xdr:row>40</xdr:row>
      <xdr:rowOff>28575</xdr:rowOff>
    </xdr:from>
    <xdr:to>
      <xdr:col>2</xdr:col>
      <xdr:colOff>428625</xdr:colOff>
      <xdr:row>42</xdr:row>
      <xdr:rowOff>123825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876425" y="9801225"/>
          <a:ext cx="23241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26</xdr:row>
      <xdr:rowOff>161925</xdr:rowOff>
    </xdr:from>
    <xdr:to>
      <xdr:col>3</xdr:col>
      <xdr:colOff>200025</xdr:colOff>
      <xdr:row>29</xdr:row>
      <xdr:rowOff>161925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4000500" y="6629400"/>
          <a:ext cx="2352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0</xdr:rowOff>
    </xdr:from>
    <xdr:to>
      <xdr:col>0</xdr:col>
      <xdr:colOff>2371725</xdr:colOff>
      <xdr:row>17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42900" y="4762500"/>
          <a:ext cx="20288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1295400</xdr:colOff>
      <xdr:row>25</xdr:row>
      <xdr:rowOff>161925</xdr:rowOff>
    </xdr:from>
    <xdr:to>
      <xdr:col>3</xdr:col>
      <xdr:colOff>371475</xdr:colOff>
      <xdr:row>29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667125" y="6438900"/>
          <a:ext cx="239077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0</xdr:rowOff>
    </xdr:from>
    <xdr:to>
      <xdr:col>8</xdr:col>
      <xdr:colOff>257175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762750" y="0"/>
          <a:ext cx="834390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352425</xdr:colOff>
      <xdr:row>13</xdr:row>
      <xdr:rowOff>0</xdr:rowOff>
    </xdr:from>
    <xdr:to>
      <xdr:col>0</xdr:col>
      <xdr:colOff>2581275</xdr:colOff>
      <xdr:row>13</xdr:row>
      <xdr:rowOff>0</xdr:rowOff>
    </xdr:to>
    <xdr:sp>
      <xdr:nvSpPr>
        <xdr:cNvPr id="2" name="AutoShape 3">
          <a:hlinkClick r:id="rId3"/>
        </xdr:cNvPr>
        <xdr:cNvSpPr>
          <a:spLocks/>
        </xdr:cNvSpPr>
      </xdr:nvSpPr>
      <xdr:spPr>
        <a:xfrm rot="10800000">
          <a:off x="352425" y="3619500"/>
          <a:ext cx="22288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1800225</xdr:colOff>
      <xdr:row>25</xdr:row>
      <xdr:rowOff>19050</xdr:rowOff>
    </xdr:from>
    <xdr:to>
      <xdr:col>3</xdr:col>
      <xdr:colOff>0</xdr:colOff>
      <xdr:row>27</xdr:row>
      <xdr:rowOff>114300</xdr:rowOff>
    </xdr:to>
    <xdr:sp>
      <xdr:nvSpPr>
        <xdr:cNvPr id="3" name="AutoShape 4">
          <a:hlinkClick r:id="rId4"/>
        </xdr:cNvPr>
        <xdr:cNvSpPr>
          <a:spLocks/>
        </xdr:cNvSpPr>
      </xdr:nvSpPr>
      <xdr:spPr>
        <a:xfrm rot="10800000">
          <a:off x="4381500" y="6057900"/>
          <a:ext cx="17811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14</xdr:row>
      <xdr:rowOff>0</xdr:rowOff>
    </xdr:from>
    <xdr:to>
      <xdr:col>0</xdr:col>
      <xdr:colOff>2352675</xdr:colOff>
      <xdr:row>14</xdr:row>
      <xdr:rowOff>0</xdr:rowOff>
    </xdr:to>
    <xdr:sp>
      <xdr:nvSpPr>
        <xdr:cNvPr id="1" name="AutoShape 7">
          <a:hlinkClick r:id="rId2"/>
        </xdr:cNvPr>
        <xdr:cNvSpPr>
          <a:spLocks/>
        </xdr:cNvSpPr>
      </xdr:nvSpPr>
      <xdr:spPr>
        <a:xfrm rot="10800000">
          <a:off x="352425" y="3924300"/>
          <a:ext cx="20002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1800225</xdr:colOff>
      <xdr:row>23</xdr:row>
      <xdr:rowOff>19050</xdr:rowOff>
    </xdr:from>
    <xdr:to>
      <xdr:col>4</xdr:col>
      <xdr:colOff>200025</xdr:colOff>
      <xdr:row>25</xdr:row>
      <xdr:rowOff>114300</xdr:rowOff>
    </xdr:to>
    <xdr:sp>
      <xdr:nvSpPr>
        <xdr:cNvPr id="2" name="AutoShape 8">
          <a:hlinkClick r:id="rId3"/>
        </xdr:cNvPr>
        <xdr:cNvSpPr>
          <a:spLocks/>
        </xdr:cNvSpPr>
      </xdr:nvSpPr>
      <xdr:spPr>
        <a:xfrm rot="10800000">
          <a:off x="6115050" y="5619750"/>
          <a:ext cx="21621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A1" sqref="A1:J2"/>
    </sheetView>
  </sheetViews>
  <sheetFormatPr defaultColWidth="9.00390625" defaultRowHeight="12.75"/>
  <cols>
    <col min="1" max="1" width="12.75390625" style="0" customWidth="1"/>
    <col min="5" max="10" width="13.875" style="0" customWidth="1"/>
  </cols>
  <sheetData>
    <row r="1" spans="1:10" ht="22.5" customHeight="1" thickTop="1">
      <c r="A1" s="121" t="s">
        <v>9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21.75" customHeight="1" thickBot="1">
      <c r="A2" s="124"/>
      <c r="B2" s="125"/>
      <c r="C2" s="125"/>
      <c r="D2" s="125"/>
      <c r="E2" s="125"/>
      <c r="F2" s="125"/>
      <c r="G2" s="125"/>
      <c r="H2" s="125"/>
      <c r="I2" s="125"/>
      <c r="J2" s="126"/>
    </row>
    <row r="3" spans="1:10" ht="21" customHeight="1">
      <c r="A3" s="115" t="s">
        <v>2</v>
      </c>
      <c r="B3" s="127" t="s">
        <v>94</v>
      </c>
      <c r="C3" s="127"/>
      <c r="D3" s="127"/>
      <c r="E3" s="127"/>
      <c r="F3" s="127"/>
      <c r="G3" s="127"/>
      <c r="H3" s="127"/>
      <c r="I3" s="127"/>
      <c r="J3" s="128"/>
    </row>
    <row r="4" spans="1:10" ht="21" customHeight="1">
      <c r="A4" s="1" t="s">
        <v>3</v>
      </c>
      <c r="B4" s="116" t="s">
        <v>95</v>
      </c>
      <c r="C4" s="116"/>
      <c r="D4" s="116"/>
      <c r="E4" s="116"/>
      <c r="F4" s="116"/>
      <c r="G4" s="116"/>
      <c r="H4" s="116"/>
      <c r="I4" s="116"/>
      <c r="J4" s="117"/>
    </row>
    <row r="5" spans="1:10" ht="21" customHeight="1">
      <c r="A5" s="1" t="s">
        <v>4</v>
      </c>
      <c r="B5" s="116" t="s">
        <v>96</v>
      </c>
      <c r="C5" s="116"/>
      <c r="D5" s="116"/>
      <c r="E5" s="116"/>
      <c r="F5" s="116"/>
      <c r="G5" s="116"/>
      <c r="H5" s="116"/>
      <c r="I5" s="116"/>
      <c r="J5" s="117"/>
    </row>
    <row r="6" spans="1:10" ht="21" customHeight="1">
      <c r="A6" s="1" t="s">
        <v>5</v>
      </c>
      <c r="B6" s="116" t="s">
        <v>98</v>
      </c>
      <c r="C6" s="116"/>
      <c r="D6" s="116"/>
      <c r="E6" s="116"/>
      <c r="F6" s="116"/>
      <c r="G6" s="116"/>
      <c r="H6" s="116"/>
      <c r="I6" s="116"/>
      <c r="J6" s="117"/>
    </row>
    <row r="7" spans="1:10" ht="21" customHeight="1">
      <c r="A7" s="1" t="s">
        <v>6</v>
      </c>
      <c r="B7" s="116" t="s">
        <v>100</v>
      </c>
      <c r="C7" s="116"/>
      <c r="D7" s="116"/>
      <c r="E7" s="116"/>
      <c r="F7" s="116"/>
      <c r="G7" s="116"/>
      <c r="H7" s="116"/>
      <c r="I7" s="116"/>
      <c r="J7" s="117"/>
    </row>
    <row r="8" spans="1:10" ht="21" customHeight="1">
      <c r="A8" s="1" t="s">
        <v>37</v>
      </c>
      <c r="B8" s="116" t="s">
        <v>84</v>
      </c>
      <c r="C8" s="116"/>
      <c r="D8" s="116"/>
      <c r="E8" s="116"/>
      <c r="F8" s="116"/>
      <c r="G8" s="116"/>
      <c r="H8" s="116"/>
      <c r="I8" s="116"/>
      <c r="J8" s="117"/>
    </row>
    <row r="9" spans="1:10" ht="21" customHeight="1">
      <c r="A9" s="1" t="s">
        <v>38</v>
      </c>
      <c r="B9" s="116" t="s">
        <v>87</v>
      </c>
      <c r="C9" s="116"/>
      <c r="D9" s="116"/>
      <c r="E9" s="116"/>
      <c r="F9" s="116"/>
      <c r="G9" s="116"/>
      <c r="H9" s="116"/>
      <c r="I9" s="116"/>
      <c r="J9" s="117"/>
    </row>
    <row r="10" spans="1:10" ht="21" customHeight="1">
      <c r="A10" s="1" t="s">
        <v>40</v>
      </c>
      <c r="B10" s="116" t="s">
        <v>89</v>
      </c>
      <c r="C10" s="116"/>
      <c r="D10" s="116"/>
      <c r="E10" s="116"/>
      <c r="F10" s="116"/>
      <c r="G10" s="116"/>
      <c r="H10" s="116"/>
      <c r="I10" s="116"/>
      <c r="J10" s="117"/>
    </row>
    <row r="11" spans="1:10" ht="21" customHeight="1" thickBot="1">
      <c r="A11" s="114" t="s">
        <v>39</v>
      </c>
      <c r="B11" s="118" t="s">
        <v>92</v>
      </c>
      <c r="C11" s="118"/>
      <c r="D11" s="118"/>
      <c r="E11" s="118"/>
      <c r="F11" s="118"/>
      <c r="G11" s="118"/>
      <c r="H11" s="118"/>
      <c r="I11" s="118"/>
      <c r="J11" s="119"/>
    </row>
    <row r="12" ht="13.5" thickTop="1"/>
    <row r="16" spans="1:5" ht="12.75">
      <c r="A16" s="120" t="s">
        <v>8</v>
      </c>
      <c r="B16" s="120"/>
      <c r="C16" s="120"/>
      <c r="D16" s="120"/>
      <c r="E16" s="120"/>
    </row>
  </sheetData>
  <sheetProtection/>
  <mergeCells count="11">
    <mergeCell ref="A1:J2"/>
    <mergeCell ref="B7:J7"/>
    <mergeCell ref="B8:J8"/>
    <mergeCell ref="B3:J3"/>
    <mergeCell ref="B4:J4"/>
    <mergeCell ref="B5:J5"/>
    <mergeCell ref="B6:J6"/>
    <mergeCell ref="B9:J9"/>
    <mergeCell ref="B11:J11"/>
    <mergeCell ref="B10:J10"/>
    <mergeCell ref="A16:E16"/>
  </mergeCells>
  <hyperlinks>
    <hyperlink ref="B3:J3" location="'TABLO 1'!A1" display="YILLAR İTİBARİYLE KÜÇÜKBAŞ HAYVAN SAYISI (1991-2014)"/>
    <hyperlink ref="B5:J5" location="'TABLO 3'!A1" display="YILLAR İTİBARİYLE TEK TIRNAKLI HAYVAN SAYISI (1991-2014)"/>
    <hyperlink ref="B7:J7" location="'TABLO 5'!A1" display="YILLAR İTİBARİYLE ARICILIK KOVAN SAYISI (1991-2014)"/>
    <hyperlink ref="B8:J8" location="'TABLO 6'!A1" display="YILLAR İTİBARİYLE KAYSERİ İLİNE GELEN HAYVAN VE HAYVANSAL ÜRÜNLER (2009-2014)"/>
    <hyperlink ref="B4:J4" location="'TABLO 2'!A1" display="YILLAR İTİBARİYLE BÜYÜKBAŞ HAYVAN SAYISI (1991-2014)"/>
    <hyperlink ref="B9:J9" location="'TABLO 7'!A1" display="YILLAR İTİBARİYLE KAYSERİ İLİNDEN GİDEN HAYVAN VE HAYVANSAL ÜRÜNLER (2009-2014)"/>
    <hyperlink ref="B11:J11" location="'TABLO 8'!A1" display="YILLAR İTİBARİYLE KAYSERİ İLİNDEN SEVKEDİLEN CANLI HAYVAN MİKTARI (2009-2014)"/>
    <hyperlink ref="B6:J6" location="'TABLO 4'!A1" display="YILLAR İTİBARİYLE KÜMES HAYVANI SAYISI (1991-2014)"/>
    <hyperlink ref="B10:J10" location="'TABLO 9'!A1" display="YILLAR İTİBARİYLE DİĞER İLLERDEN KAYSERİ İLİNE GELEN CANLI HAYVAN MİKTARI (2009-2014)"/>
  </hyperlink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30.875" style="0" customWidth="1"/>
    <col min="2" max="2" width="25.75390625" style="0" customWidth="1"/>
    <col min="3" max="3" width="25.625" style="0" customWidth="1"/>
    <col min="4" max="6" width="23.75390625" style="0" customWidth="1"/>
    <col min="7" max="7" width="21.875" style="0" customWidth="1"/>
    <col min="8" max="8" width="21.75390625" style="0" customWidth="1"/>
    <col min="9" max="9" width="16.375" style="0" customWidth="1"/>
    <col min="10" max="10" width="17.125" style="0" customWidth="1"/>
  </cols>
  <sheetData>
    <row r="1" spans="1:8" ht="16.5" customHeight="1" thickBot="1">
      <c r="A1" s="2" t="s">
        <v>10</v>
      </c>
      <c r="B1" s="2"/>
      <c r="C1" s="2"/>
      <c r="H1" s="4" t="s">
        <v>7</v>
      </c>
    </row>
    <row r="2" spans="1:8" ht="24.75" customHeight="1" thickTop="1">
      <c r="A2" s="134" t="s">
        <v>36</v>
      </c>
      <c r="B2" s="135"/>
      <c r="C2" s="135"/>
      <c r="D2" s="135"/>
      <c r="E2" s="135"/>
      <c r="F2" s="135"/>
      <c r="G2" s="135"/>
      <c r="H2" s="136"/>
    </row>
    <row r="3" spans="1:8" ht="29.25" customHeight="1" thickBot="1">
      <c r="A3" s="157" t="s">
        <v>91</v>
      </c>
      <c r="B3" s="158"/>
      <c r="C3" s="158"/>
      <c r="D3" s="158"/>
      <c r="E3" s="158"/>
      <c r="F3" s="158"/>
      <c r="G3" s="158"/>
      <c r="H3" s="159"/>
    </row>
    <row r="4" spans="1:8" ht="29.25" customHeight="1" thickBot="1">
      <c r="A4" s="160" t="s">
        <v>41</v>
      </c>
      <c r="B4" s="161"/>
      <c r="C4" s="161"/>
      <c r="D4" s="161"/>
      <c r="E4" s="161"/>
      <c r="F4" s="161"/>
      <c r="G4" s="161"/>
      <c r="H4" s="162"/>
    </row>
    <row r="5" spans="1:8" ht="33.75" customHeight="1" thickBot="1">
      <c r="A5" s="28"/>
      <c r="B5" s="54">
        <v>2009</v>
      </c>
      <c r="C5" s="7">
        <v>2010</v>
      </c>
      <c r="D5" s="58">
        <v>2011</v>
      </c>
      <c r="E5" s="58">
        <v>2012</v>
      </c>
      <c r="F5" s="58">
        <v>2013</v>
      </c>
      <c r="G5" s="68">
        <v>2014</v>
      </c>
      <c r="H5" s="69">
        <v>2015</v>
      </c>
    </row>
    <row r="6" spans="1:8" ht="19.5" customHeight="1">
      <c r="A6" s="19" t="s">
        <v>27</v>
      </c>
      <c r="B6" s="24">
        <v>2151</v>
      </c>
      <c r="C6" s="21">
        <v>12038</v>
      </c>
      <c r="D6" s="12">
        <v>9131</v>
      </c>
      <c r="E6" s="38">
        <v>33256</v>
      </c>
      <c r="F6" s="12">
        <v>18949</v>
      </c>
      <c r="G6" s="38">
        <v>5890</v>
      </c>
      <c r="H6" s="48">
        <v>5202</v>
      </c>
    </row>
    <row r="7" spans="1:8" ht="19.5" customHeight="1">
      <c r="A7" s="20" t="s">
        <v>28</v>
      </c>
      <c r="B7" s="25">
        <v>10948</v>
      </c>
      <c r="C7" s="22">
        <v>47520</v>
      </c>
      <c r="D7" s="9">
        <v>1738</v>
      </c>
      <c r="E7" s="40">
        <v>76025</v>
      </c>
      <c r="F7" s="9">
        <v>115039</v>
      </c>
      <c r="G7" s="40">
        <v>67049</v>
      </c>
      <c r="H7" s="23">
        <v>47147</v>
      </c>
    </row>
    <row r="8" spans="1:8" ht="19.5" customHeight="1">
      <c r="A8" s="20" t="s">
        <v>29</v>
      </c>
      <c r="B8" s="25">
        <v>49342</v>
      </c>
      <c r="C8" s="22">
        <v>139714</v>
      </c>
      <c r="D8" s="9">
        <v>3759</v>
      </c>
      <c r="E8" s="40">
        <v>18241</v>
      </c>
      <c r="F8" s="9">
        <v>59628</v>
      </c>
      <c r="G8" s="40">
        <v>81304</v>
      </c>
      <c r="H8" s="23">
        <v>82584</v>
      </c>
    </row>
    <row r="9" spans="1:8" ht="19.5" customHeight="1">
      <c r="A9" s="20" t="s">
        <v>30</v>
      </c>
      <c r="B9" s="25">
        <v>1862900</v>
      </c>
      <c r="C9" s="22">
        <v>160920</v>
      </c>
      <c r="D9" s="9">
        <v>226290</v>
      </c>
      <c r="E9" s="40">
        <v>313604</v>
      </c>
      <c r="F9" s="9">
        <v>3279365</v>
      </c>
      <c r="G9" s="40">
        <v>3453748</v>
      </c>
      <c r="H9" s="23">
        <v>11013983</v>
      </c>
    </row>
    <row r="10" spans="1:8" ht="19.5" customHeight="1">
      <c r="A10" s="20" t="s">
        <v>31</v>
      </c>
      <c r="B10" s="25">
        <v>2</v>
      </c>
      <c r="C10" s="22">
        <v>1</v>
      </c>
      <c r="D10" s="22" t="s">
        <v>1</v>
      </c>
      <c r="E10" s="46">
        <v>5</v>
      </c>
      <c r="F10" s="22">
        <v>4</v>
      </c>
      <c r="G10" s="46" t="s">
        <v>1</v>
      </c>
      <c r="H10" s="30" t="s">
        <v>1</v>
      </c>
    </row>
    <row r="11" spans="1:8" ht="19.5" customHeight="1">
      <c r="A11" s="20" t="s">
        <v>32</v>
      </c>
      <c r="B11" s="22" t="s">
        <v>1</v>
      </c>
      <c r="C11" s="22" t="s">
        <v>1</v>
      </c>
      <c r="D11" s="9">
        <v>2</v>
      </c>
      <c r="E11" s="40">
        <v>0</v>
      </c>
      <c r="F11" s="9" t="s">
        <v>1</v>
      </c>
      <c r="G11" s="40">
        <v>2</v>
      </c>
      <c r="H11" s="23" t="s">
        <v>1</v>
      </c>
    </row>
    <row r="12" spans="1:8" ht="19.5" customHeight="1">
      <c r="A12" s="20" t="s">
        <v>90</v>
      </c>
      <c r="B12" s="22" t="s">
        <v>1</v>
      </c>
      <c r="C12" s="22" t="s">
        <v>1</v>
      </c>
      <c r="D12" s="9" t="s">
        <v>1</v>
      </c>
      <c r="E12" s="40" t="s">
        <v>1</v>
      </c>
      <c r="F12" s="9" t="s">
        <v>1</v>
      </c>
      <c r="G12" s="40" t="s">
        <v>1</v>
      </c>
      <c r="H12" s="23">
        <v>37500</v>
      </c>
    </row>
    <row r="13" spans="1:8" ht="19.5" customHeight="1">
      <c r="A13" s="20" t="s">
        <v>54</v>
      </c>
      <c r="B13" s="22" t="s">
        <v>1</v>
      </c>
      <c r="C13" s="22" t="s">
        <v>1</v>
      </c>
      <c r="D13" s="9" t="s">
        <v>1</v>
      </c>
      <c r="E13" s="40">
        <v>30800109</v>
      </c>
      <c r="F13" s="9">
        <v>24206000</v>
      </c>
      <c r="G13" s="40">
        <v>6254482</v>
      </c>
      <c r="H13" s="23">
        <v>30683057</v>
      </c>
    </row>
    <row r="14" spans="1:8" ht="19.5" customHeight="1">
      <c r="A14" s="20" t="s">
        <v>33</v>
      </c>
      <c r="B14" s="25">
        <v>53</v>
      </c>
      <c r="C14" s="22" t="s">
        <v>1</v>
      </c>
      <c r="D14" s="22" t="s">
        <v>1</v>
      </c>
      <c r="E14" s="46">
        <v>16</v>
      </c>
      <c r="F14" s="22">
        <v>49510</v>
      </c>
      <c r="G14" s="46" t="s">
        <v>1</v>
      </c>
      <c r="H14" s="30" t="s">
        <v>1</v>
      </c>
    </row>
    <row r="15" spans="1:8" ht="19.5" customHeight="1" thickBot="1">
      <c r="A15" s="29" t="s">
        <v>0</v>
      </c>
      <c r="B15" s="10">
        <f>SUM(B6:B14)</f>
        <v>1925396</v>
      </c>
      <c r="C15" s="10">
        <v>360193</v>
      </c>
      <c r="D15" s="10">
        <f>SUM(D6:D14)</f>
        <v>240920</v>
      </c>
      <c r="E15" s="39">
        <f>SUM(E6:E14)</f>
        <v>31241256</v>
      </c>
      <c r="F15" s="10">
        <f>SUM(F6:F14)</f>
        <v>27728495</v>
      </c>
      <c r="G15" s="39">
        <f>SUM(G6:G14)</f>
        <v>9862475</v>
      </c>
      <c r="H15" s="11">
        <f>SUM(H6:H14)</f>
        <v>41869473</v>
      </c>
    </row>
    <row r="16" spans="1:8" ht="14.25" customHeight="1" thickTop="1">
      <c r="A16" s="163"/>
      <c r="B16" s="163"/>
      <c r="C16" s="163"/>
      <c r="D16" s="163"/>
      <c r="E16" s="163"/>
      <c r="F16" s="163"/>
      <c r="G16" s="163"/>
      <c r="H16" s="163"/>
    </row>
    <row r="17" spans="1:7" ht="14.25" customHeight="1">
      <c r="A17" s="129" t="s">
        <v>42</v>
      </c>
      <c r="B17" s="129"/>
      <c r="C17" s="129"/>
      <c r="D17" s="5"/>
      <c r="E17" s="5"/>
      <c r="F17" s="5"/>
      <c r="G17" s="5"/>
    </row>
    <row r="18" spans="1:7" ht="14.25" customHeight="1">
      <c r="A18" s="129" t="s">
        <v>86</v>
      </c>
      <c r="B18" s="129"/>
      <c r="C18" s="129"/>
      <c r="D18" s="56"/>
      <c r="E18" s="56"/>
      <c r="F18" s="56"/>
      <c r="G18" s="6"/>
    </row>
    <row r="19" spans="1:7" ht="14.25" customHeight="1">
      <c r="A19" s="129" t="s">
        <v>88</v>
      </c>
      <c r="B19" s="129"/>
      <c r="C19" s="129"/>
      <c r="D19" s="36"/>
      <c r="E19" s="36"/>
      <c r="F19" s="36"/>
      <c r="G19" s="6"/>
    </row>
    <row r="20" spans="1:7" ht="14.25" customHeight="1">
      <c r="A20" s="129" t="s">
        <v>50</v>
      </c>
      <c r="B20" s="129"/>
      <c r="C20" s="129"/>
      <c r="D20" s="5"/>
      <c r="E20" s="5"/>
      <c r="F20" s="5"/>
      <c r="G20" s="5"/>
    </row>
    <row r="21" spans="1:8" ht="14.25" customHeight="1">
      <c r="A21" s="132"/>
      <c r="B21" s="132"/>
      <c r="C21" s="132"/>
      <c r="D21" s="132"/>
      <c r="E21" s="132"/>
      <c r="F21" s="132"/>
      <c r="G21" s="132"/>
      <c r="H21" s="132"/>
    </row>
    <row r="22" spans="1:4" ht="14.25" customHeight="1">
      <c r="A22" s="129" t="s">
        <v>102</v>
      </c>
      <c r="B22" s="129"/>
      <c r="C22" s="129"/>
      <c r="D22" s="129"/>
    </row>
    <row r="25" spans="3:4" ht="12.75">
      <c r="C25" s="3"/>
      <c r="D25" s="3" t="s">
        <v>9</v>
      </c>
    </row>
  </sheetData>
  <sheetProtection/>
  <mergeCells count="10">
    <mergeCell ref="A22:D22"/>
    <mergeCell ref="A2:H2"/>
    <mergeCell ref="A3:H3"/>
    <mergeCell ref="A4:H4"/>
    <mergeCell ref="A20:C20"/>
    <mergeCell ref="A19:C19"/>
    <mergeCell ref="A18:C18"/>
    <mergeCell ref="A17:C17"/>
    <mergeCell ref="A16:H16"/>
    <mergeCell ref="A21:H21"/>
  </mergeCells>
  <hyperlinks>
    <hyperlink ref="A1" r:id="rId1" display="http://kayham.erciyes.edu.tr/"/>
  </hyperlinks>
  <printOptions/>
  <pageMargins left="0.33" right="0.15" top="0.53" bottom="0.35" header="0.27" footer="0.2"/>
  <pageSetup horizontalDpi="600" verticalDpi="600" orientation="landscape" paperSize="9" scale="6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5" width="24.75390625" style="0" customWidth="1"/>
  </cols>
  <sheetData>
    <row r="1" spans="1:5" ht="13.5" thickBot="1">
      <c r="A1" s="2" t="s">
        <v>10</v>
      </c>
      <c r="E1" s="4" t="s">
        <v>7</v>
      </c>
    </row>
    <row r="2" spans="1:7" ht="29.25" customHeight="1" thickTop="1">
      <c r="A2" s="134" t="s">
        <v>11</v>
      </c>
      <c r="B2" s="135"/>
      <c r="C2" s="135"/>
      <c r="D2" s="135"/>
      <c r="E2" s="136"/>
      <c r="F2" s="56"/>
      <c r="G2" s="56"/>
    </row>
    <row r="3" spans="1:7" ht="35.25" customHeight="1">
      <c r="A3" s="137" t="s">
        <v>94</v>
      </c>
      <c r="B3" s="138"/>
      <c r="C3" s="138"/>
      <c r="D3" s="138"/>
      <c r="E3" s="139"/>
      <c r="F3" s="78"/>
      <c r="G3" s="78"/>
    </row>
    <row r="4" spans="1:7" ht="15" customHeight="1" thickBot="1">
      <c r="A4" s="140"/>
      <c r="B4" s="141"/>
      <c r="C4" s="141"/>
      <c r="D4" s="141"/>
      <c r="E4" s="142"/>
      <c r="F4" s="78"/>
      <c r="G4" s="78"/>
    </row>
    <row r="5" spans="1:5" ht="48" customHeight="1">
      <c r="A5" s="143" t="s">
        <v>41</v>
      </c>
      <c r="B5" s="145" t="s">
        <v>63</v>
      </c>
      <c r="C5" s="146"/>
      <c r="D5" s="145" t="s">
        <v>62</v>
      </c>
      <c r="E5" s="147"/>
    </row>
    <row r="6" spans="1:5" ht="19.5" customHeight="1" thickBot="1">
      <c r="A6" s="144"/>
      <c r="B6" s="77" t="s">
        <v>61</v>
      </c>
      <c r="C6" s="75" t="s">
        <v>60</v>
      </c>
      <c r="D6" s="76" t="s">
        <v>59</v>
      </c>
      <c r="E6" s="89" t="s">
        <v>58</v>
      </c>
    </row>
    <row r="7" spans="1:5" ht="19.5" customHeight="1">
      <c r="A7" s="90">
        <v>1991</v>
      </c>
      <c r="B7" s="12">
        <v>1046593</v>
      </c>
      <c r="C7" s="12" t="s">
        <v>1</v>
      </c>
      <c r="D7" s="12">
        <v>54795</v>
      </c>
      <c r="E7" s="48" t="s">
        <v>1</v>
      </c>
    </row>
    <row r="8" spans="1:5" ht="19.5" customHeight="1">
      <c r="A8" s="90">
        <v>1992</v>
      </c>
      <c r="B8" s="9">
        <v>1048470</v>
      </c>
      <c r="C8" s="9" t="s">
        <v>1</v>
      </c>
      <c r="D8" s="9">
        <v>48900</v>
      </c>
      <c r="E8" s="23" t="s">
        <v>1</v>
      </c>
    </row>
    <row r="9" spans="1:5" ht="19.5" customHeight="1">
      <c r="A9" s="90">
        <v>1993</v>
      </c>
      <c r="B9" s="9">
        <v>990590</v>
      </c>
      <c r="C9" s="9" t="s">
        <v>1</v>
      </c>
      <c r="D9" s="9">
        <v>45130</v>
      </c>
      <c r="E9" s="23" t="s">
        <v>1</v>
      </c>
    </row>
    <row r="10" spans="1:5" ht="19.5" customHeight="1">
      <c r="A10" s="90">
        <v>1994</v>
      </c>
      <c r="B10" s="9">
        <v>1006180</v>
      </c>
      <c r="C10" s="9" t="s">
        <v>1</v>
      </c>
      <c r="D10" s="9">
        <v>45280</v>
      </c>
      <c r="E10" s="23" t="s">
        <v>1</v>
      </c>
    </row>
    <row r="11" spans="1:5" ht="19.5" customHeight="1">
      <c r="A11" s="90">
        <v>1995</v>
      </c>
      <c r="B11" s="9">
        <v>977580</v>
      </c>
      <c r="C11" s="9" t="s">
        <v>1</v>
      </c>
      <c r="D11" s="9">
        <v>44130</v>
      </c>
      <c r="E11" s="23" t="s">
        <v>1</v>
      </c>
    </row>
    <row r="12" spans="1:5" ht="19.5" customHeight="1">
      <c r="A12" s="90">
        <v>1996</v>
      </c>
      <c r="B12" s="9">
        <v>914970</v>
      </c>
      <c r="C12" s="9" t="s">
        <v>1</v>
      </c>
      <c r="D12" s="9">
        <v>43410</v>
      </c>
      <c r="E12" s="23" t="s">
        <v>1</v>
      </c>
    </row>
    <row r="13" spans="1:5" ht="19.5" customHeight="1">
      <c r="A13" s="90">
        <v>1997</v>
      </c>
      <c r="B13" s="9">
        <v>630890</v>
      </c>
      <c r="C13" s="9" t="s">
        <v>1</v>
      </c>
      <c r="D13" s="9">
        <v>57330</v>
      </c>
      <c r="E13" s="23" t="s">
        <v>1</v>
      </c>
    </row>
    <row r="14" spans="1:5" ht="19.5" customHeight="1">
      <c r="A14" s="90">
        <v>1998</v>
      </c>
      <c r="B14" s="9">
        <v>617480</v>
      </c>
      <c r="C14" s="9" t="s">
        <v>1</v>
      </c>
      <c r="D14" s="9">
        <v>53830</v>
      </c>
      <c r="E14" s="23" t="s">
        <v>1</v>
      </c>
    </row>
    <row r="15" spans="1:5" ht="19.5" customHeight="1">
      <c r="A15" s="90">
        <v>1999</v>
      </c>
      <c r="B15" s="9">
        <v>631710</v>
      </c>
      <c r="C15" s="9" t="s">
        <v>1</v>
      </c>
      <c r="D15" s="9">
        <v>49890</v>
      </c>
      <c r="E15" s="23" t="s">
        <v>1</v>
      </c>
    </row>
    <row r="16" spans="1:5" ht="19.5" customHeight="1">
      <c r="A16" s="90">
        <v>2000</v>
      </c>
      <c r="B16" s="9">
        <v>450430</v>
      </c>
      <c r="C16" s="9" t="s">
        <v>1</v>
      </c>
      <c r="D16" s="9">
        <v>39130</v>
      </c>
      <c r="E16" s="23" t="s">
        <v>1</v>
      </c>
    </row>
    <row r="17" spans="1:5" ht="19.5" customHeight="1">
      <c r="A17" s="90">
        <v>2001</v>
      </c>
      <c r="B17" s="9">
        <v>402400</v>
      </c>
      <c r="C17" s="9">
        <v>60</v>
      </c>
      <c r="D17" s="9">
        <v>35900</v>
      </c>
      <c r="E17" s="23" t="s">
        <v>1</v>
      </c>
    </row>
    <row r="18" spans="1:5" ht="19.5" customHeight="1">
      <c r="A18" s="90">
        <v>2002</v>
      </c>
      <c r="B18" s="9">
        <v>379518</v>
      </c>
      <c r="C18" s="9">
        <v>500</v>
      </c>
      <c r="D18" s="9">
        <v>37484</v>
      </c>
      <c r="E18" s="23" t="s">
        <v>1</v>
      </c>
    </row>
    <row r="19" spans="1:5" ht="19.5" customHeight="1">
      <c r="A19" s="90">
        <v>2003</v>
      </c>
      <c r="B19" s="9">
        <v>392842</v>
      </c>
      <c r="C19" s="9">
        <v>1460</v>
      </c>
      <c r="D19" s="9">
        <v>40049</v>
      </c>
      <c r="E19" s="23" t="s">
        <v>1</v>
      </c>
    </row>
    <row r="20" spans="1:5" ht="19.5" customHeight="1">
      <c r="A20" s="90">
        <v>2004</v>
      </c>
      <c r="B20" s="9">
        <v>393486</v>
      </c>
      <c r="C20" s="9">
        <v>1697</v>
      </c>
      <c r="D20" s="9">
        <v>44655</v>
      </c>
      <c r="E20" s="23" t="s">
        <v>1</v>
      </c>
    </row>
    <row r="21" spans="1:5" ht="19.5" customHeight="1">
      <c r="A21" s="90">
        <v>2005</v>
      </c>
      <c r="B21" s="9">
        <v>401666</v>
      </c>
      <c r="C21" s="9">
        <v>500</v>
      </c>
      <c r="D21" s="9">
        <v>46872</v>
      </c>
      <c r="E21" s="23" t="s">
        <v>1</v>
      </c>
    </row>
    <row r="22" spans="1:5" ht="19.5" customHeight="1">
      <c r="A22" s="90">
        <v>2006</v>
      </c>
      <c r="B22" s="9">
        <v>439380</v>
      </c>
      <c r="C22" s="9">
        <v>525</v>
      </c>
      <c r="D22" s="9">
        <v>46473</v>
      </c>
      <c r="E22" s="23" t="s">
        <v>1</v>
      </c>
    </row>
    <row r="23" spans="1:5" ht="19.5" customHeight="1">
      <c r="A23" s="90">
        <v>2007</v>
      </c>
      <c r="B23" s="9">
        <v>472418</v>
      </c>
      <c r="C23" s="9">
        <v>1704</v>
      </c>
      <c r="D23" s="9">
        <v>45976</v>
      </c>
      <c r="E23" s="23" t="s">
        <v>1</v>
      </c>
    </row>
    <row r="24" spans="1:5" ht="19.5" customHeight="1">
      <c r="A24" s="90">
        <v>2008</v>
      </c>
      <c r="B24" s="9">
        <v>444035</v>
      </c>
      <c r="C24" s="9">
        <v>1681</v>
      </c>
      <c r="D24" s="9">
        <v>46474</v>
      </c>
      <c r="E24" s="23" t="s">
        <v>1</v>
      </c>
    </row>
    <row r="25" spans="1:5" ht="19.5" customHeight="1">
      <c r="A25" s="90">
        <v>2009</v>
      </c>
      <c r="B25" s="9">
        <v>297448</v>
      </c>
      <c r="C25" s="9">
        <v>1642</v>
      </c>
      <c r="D25" s="9">
        <v>35785</v>
      </c>
      <c r="E25" s="23" t="s">
        <v>1</v>
      </c>
    </row>
    <row r="26" spans="1:5" ht="19.5" customHeight="1">
      <c r="A26" s="90">
        <v>2010</v>
      </c>
      <c r="B26" s="9">
        <v>334617</v>
      </c>
      <c r="C26" s="9">
        <v>872</v>
      </c>
      <c r="D26" s="9">
        <v>42932</v>
      </c>
      <c r="E26" s="23" t="s">
        <v>1</v>
      </c>
    </row>
    <row r="27" spans="1:5" ht="19.5" customHeight="1">
      <c r="A27" s="90">
        <v>2011</v>
      </c>
      <c r="B27" s="9">
        <v>390863</v>
      </c>
      <c r="C27" s="9">
        <v>1505</v>
      </c>
      <c r="D27" s="9">
        <v>46287</v>
      </c>
      <c r="E27" s="23" t="s">
        <v>1</v>
      </c>
    </row>
    <row r="28" spans="1:5" ht="19.5" customHeight="1">
      <c r="A28" s="90">
        <v>2012</v>
      </c>
      <c r="B28" s="9">
        <v>451558</v>
      </c>
      <c r="C28" s="9">
        <v>1319</v>
      </c>
      <c r="D28" s="9">
        <v>57163</v>
      </c>
      <c r="E28" s="23" t="s">
        <v>1</v>
      </c>
    </row>
    <row r="29" spans="1:5" ht="19.5" customHeight="1">
      <c r="A29" s="90">
        <v>2013</v>
      </c>
      <c r="B29" s="9">
        <v>526333</v>
      </c>
      <c r="C29" s="9">
        <v>1519</v>
      </c>
      <c r="D29" s="9">
        <v>60459</v>
      </c>
      <c r="E29" s="23" t="s">
        <v>1</v>
      </c>
    </row>
    <row r="30" spans="1:5" ht="19.5" customHeight="1">
      <c r="A30" s="90">
        <v>2014</v>
      </c>
      <c r="B30" s="9">
        <v>556828</v>
      </c>
      <c r="C30" s="9">
        <v>1789</v>
      </c>
      <c r="D30" s="9">
        <v>65325</v>
      </c>
      <c r="E30" s="23" t="s">
        <v>1</v>
      </c>
    </row>
    <row r="31" spans="1:5" ht="19.5" customHeight="1">
      <c r="A31" s="90">
        <v>2015</v>
      </c>
      <c r="B31" s="9">
        <v>572478</v>
      </c>
      <c r="C31" s="9">
        <v>1939</v>
      </c>
      <c r="D31" s="9">
        <v>64125</v>
      </c>
      <c r="E31" s="23" t="s">
        <v>1</v>
      </c>
    </row>
    <row r="32" spans="1:5" ht="19.5" customHeight="1" thickBot="1">
      <c r="A32" s="91">
        <v>2016</v>
      </c>
      <c r="B32" s="92">
        <v>574655</v>
      </c>
      <c r="C32" s="92">
        <v>2128</v>
      </c>
      <c r="D32" s="92">
        <v>70287</v>
      </c>
      <c r="E32" s="93" t="s">
        <v>1</v>
      </c>
    </row>
    <row r="33" spans="1:5" ht="14.25" customHeight="1" thickTop="1">
      <c r="A33" s="131"/>
      <c r="B33" s="131"/>
      <c r="C33" s="131"/>
      <c r="D33" s="131"/>
      <c r="E33" s="131"/>
    </row>
    <row r="34" spans="1:6" ht="14.25" customHeight="1">
      <c r="A34" s="129" t="s">
        <v>57</v>
      </c>
      <c r="B34" s="130"/>
      <c r="C34" s="130"/>
      <c r="D34" s="130"/>
      <c r="E34" s="130"/>
      <c r="F34" s="130"/>
    </row>
    <row r="35" spans="1:6" ht="14.25" customHeight="1">
      <c r="A35" s="129" t="s">
        <v>93</v>
      </c>
      <c r="B35" s="130"/>
      <c r="C35" s="130"/>
      <c r="D35" s="130"/>
      <c r="E35" s="130"/>
      <c r="F35" s="130"/>
    </row>
    <row r="36" spans="1:6" ht="14.25" customHeight="1">
      <c r="A36" s="129" t="s">
        <v>83</v>
      </c>
      <c r="B36" s="129"/>
      <c r="C36" s="129"/>
      <c r="D36" s="130"/>
      <c r="E36" s="130"/>
      <c r="F36" s="130"/>
    </row>
    <row r="37" spans="1:6" ht="14.25" customHeight="1">
      <c r="A37" s="36" t="s">
        <v>56</v>
      </c>
      <c r="B37" s="36"/>
      <c r="C37" s="36"/>
      <c r="D37" s="6"/>
      <c r="E37" s="6"/>
      <c r="F37" s="6"/>
    </row>
    <row r="38" spans="1:6" ht="14.25" customHeight="1">
      <c r="A38" s="132"/>
      <c r="B38" s="132"/>
      <c r="C38" s="132"/>
      <c r="D38" s="132"/>
      <c r="E38" s="132"/>
      <c r="F38" s="6"/>
    </row>
    <row r="39" spans="1:5" ht="14.25" customHeight="1">
      <c r="A39" s="133" t="s">
        <v>55</v>
      </c>
      <c r="B39" s="133"/>
      <c r="C39" s="133"/>
      <c r="D39" s="133"/>
      <c r="E39" s="133"/>
    </row>
    <row r="40" spans="1:5" ht="19.5" customHeight="1">
      <c r="A40" s="74"/>
      <c r="B40" s="73"/>
      <c r="C40" s="73"/>
      <c r="D40" s="72"/>
      <c r="E40" s="71"/>
    </row>
    <row r="43" ht="12.75">
      <c r="B43" s="3" t="s">
        <v>9</v>
      </c>
    </row>
    <row r="46" ht="12.75">
      <c r="I46" s="70"/>
    </row>
  </sheetData>
  <sheetProtection/>
  <mergeCells count="11">
    <mergeCell ref="A34:F34"/>
    <mergeCell ref="A35:F35"/>
    <mergeCell ref="A33:E33"/>
    <mergeCell ref="A38:E38"/>
    <mergeCell ref="A36:F36"/>
    <mergeCell ref="A39:E39"/>
    <mergeCell ref="A2:E2"/>
    <mergeCell ref="A3:E4"/>
    <mergeCell ref="A5:A6"/>
    <mergeCell ref="B5:C5"/>
    <mergeCell ref="D5:E5"/>
  </mergeCells>
  <hyperlinks>
    <hyperlink ref="A1" r:id="rId1" display="http://kayham.erciyes.edu.tr/"/>
  </hyperlinks>
  <printOptions/>
  <pageMargins left="0.89" right="0.24" top="1" bottom="1" header="0.49" footer="0.5"/>
  <pageSetup fitToHeight="1" fitToWidth="1" horizontalDpi="600" verticalDpi="600" orientation="landscape" paperSize="9" scale="8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5" width="24.75390625" style="0" customWidth="1"/>
  </cols>
  <sheetData>
    <row r="1" spans="1:5" ht="13.5" thickBot="1">
      <c r="A1" s="2" t="s">
        <v>10</v>
      </c>
      <c r="E1" s="4" t="s">
        <v>7</v>
      </c>
    </row>
    <row r="2" spans="1:7" ht="29.25" customHeight="1" thickTop="1">
      <c r="A2" s="134" t="s">
        <v>11</v>
      </c>
      <c r="B2" s="135"/>
      <c r="C2" s="135"/>
      <c r="D2" s="135"/>
      <c r="E2" s="136"/>
      <c r="F2" s="56"/>
      <c r="G2" s="56"/>
    </row>
    <row r="3" spans="1:7" ht="35.25" customHeight="1">
      <c r="A3" s="137" t="s">
        <v>95</v>
      </c>
      <c r="B3" s="138"/>
      <c r="C3" s="138"/>
      <c r="D3" s="138"/>
      <c r="E3" s="139"/>
      <c r="F3" s="78"/>
      <c r="G3" s="78"/>
    </row>
    <row r="4" spans="1:7" ht="15" customHeight="1" thickBot="1">
      <c r="A4" s="151"/>
      <c r="B4" s="152"/>
      <c r="C4" s="152"/>
      <c r="D4" s="152"/>
      <c r="E4" s="153"/>
      <c r="F4" s="78"/>
      <c r="G4" s="78"/>
    </row>
    <row r="5" spans="1:5" ht="48" customHeight="1">
      <c r="A5" s="143" t="s">
        <v>41</v>
      </c>
      <c r="B5" s="145" t="s">
        <v>64</v>
      </c>
      <c r="C5" s="148"/>
      <c r="D5" s="146"/>
      <c r="E5" s="149" t="s">
        <v>65</v>
      </c>
    </row>
    <row r="6" spans="1:5" ht="19.5" customHeight="1" thickBot="1">
      <c r="A6" s="144"/>
      <c r="B6" s="77" t="s">
        <v>61</v>
      </c>
      <c r="C6" s="81" t="s">
        <v>66</v>
      </c>
      <c r="D6" s="82" t="s">
        <v>67</v>
      </c>
      <c r="E6" s="150"/>
    </row>
    <row r="7" spans="1:5" ht="19.5" customHeight="1">
      <c r="A7" s="90">
        <v>1991</v>
      </c>
      <c r="B7" s="83">
        <v>97975</v>
      </c>
      <c r="C7" s="84">
        <v>57950</v>
      </c>
      <c r="D7" s="85">
        <v>27859</v>
      </c>
      <c r="E7" s="48">
        <v>6628</v>
      </c>
    </row>
    <row r="8" spans="1:5" ht="19.5" customHeight="1">
      <c r="A8" s="90">
        <v>1992</v>
      </c>
      <c r="B8" s="86">
        <v>96120</v>
      </c>
      <c r="C8" s="79">
        <v>59770</v>
      </c>
      <c r="D8" s="87">
        <v>25370</v>
      </c>
      <c r="E8" s="23">
        <v>6500</v>
      </c>
    </row>
    <row r="9" spans="1:5" ht="19.5" customHeight="1">
      <c r="A9" s="90">
        <v>1993</v>
      </c>
      <c r="B9" s="86">
        <v>94730</v>
      </c>
      <c r="C9" s="79">
        <v>62390</v>
      </c>
      <c r="D9" s="87">
        <v>31030</v>
      </c>
      <c r="E9" s="23">
        <v>6370</v>
      </c>
    </row>
    <row r="10" spans="1:5" ht="19.5" customHeight="1">
      <c r="A10" s="90">
        <v>1994</v>
      </c>
      <c r="B10" s="86">
        <v>93040</v>
      </c>
      <c r="C10" s="79">
        <v>63890</v>
      </c>
      <c r="D10" s="87">
        <v>32090</v>
      </c>
      <c r="E10" s="23">
        <v>6450</v>
      </c>
    </row>
    <row r="11" spans="1:5" ht="19.5" customHeight="1">
      <c r="A11" s="90">
        <v>1995</v>
      </c>
      <c r="B11" s="86">
        <v>90450</v>
      </c>
      <c r="C11" s="79">
        <v>64800</v>
      </c>
      <c r="D11" s="87">
        <v>32460</v>
      </c>
      <c r="E11" s="23">
        <v>6350</v>
      </c>
    </row>
    <row r="12" spans="1:5" ht="19.5" customHeight="1">
      <c r="A12" s="90">
        <v>1996</v>
      </c>
      <c r="B12" s="86">
        <v>87270</v>
      </c>
      <c r="C12" s="79">
        <v>66750</v>
      </c>
      <c r="D12" s="87">
        <v>34260</v>
      </c>
      <c r="E12" s="23">
        <v>6190</v>
      </c>
    </row>
    <row r="13" spans="1:5" ht="19.5" customHeight="1">
      <c r="A13" s="90">
        <v>1997</v>
      </c>
      <c r="B13" s="86">
        <v>41890</v>
      </c>
      <c r="C13" s="79">
        <v>78500</v>
      </c>
      <c r="D13" s="87">
        <v>39820</v>
      </c>
      <c r="E13" s="23">
        <v>3750</v>
      </c>
    </row>
    <row r="14" spans="1:5" ht="19.5" customHeight="1">
      <c r="A14" s="90">
        <v>1998</v>
      </c>
      <c r="B14" s="86">
        <v>38770</v>
      </c>
      <c r="C14" s="79">
        <v>81050</v>
      </c>
      <c r="D14" s="87">
        <v>41430</v>
      </c>
      <c r="E14" s="23">
        <v>3810</v>
      </c>
    </row>
    <row r="15" spans="1:5" ht="19.5" customHeight="1">
      <c r="A15" s="90">
        <v>1999</v>
      </c>
      <c r="B15" s="86">
        <v>41000</v>
      </c>
      <c r="C15" s="79">
        <v>86730</v>
      </c>
      <c r="D15" s="87">
        <v>45270</v>
      </c>
      <c r="E15" s="23">
        <v>4220</v>
      </c>
    </row>
    <row r="16" spans="1:5" ht="19.5" customHeight="1">
      <c r="A16" s="90">
        <v>2000</v>
      </c>
      <c r="B16" s="86">
        <v>30690</v>
      </c>
      <c r="C16" s="79">
        <v>84620</v>
      </c>
      <c r="D16" s="87">
        <v>52890</v>
      </c>
      <c r="E16" s="23">
        <v>3660</v>
      </c>
    </row>
    <row r="17" spans="1:5" ht="19.5" customHeight="1">
      <c r="A17" s="90">
        <v>2001</v>
      </c>
      <c r="B17" s="86">
        <v>32510</v>
      </c>
      <c r="C17" s="79">
        <v>93400</v>
      </c>
      <c r="D17" s="87">
        <v>64100</v>
      </c>
      <c r="E17" s="23">
        <v>3740</v>
      </c>
    </row>
    <row r="18" spans="1:5" ht="19.5" customHeight="1">
      <c r="A18" s="90">
        <v>2002</v>
      </c>
      <c r="B18" s="86">
        <v>25485</v>
      </c>
      <c r="C18" s="79">
        <v>85859</v>
      </c>
      <c r="D18" s="87">
        <v>60609</v>
      </c>
      <c r="E18" s="23">
        <v>3596</v>
      </c>
    </row>
    <row r="19" spans="1:5" ht="19.5" customHeight="1">
      <c r="A19" s="90">
        <v>2003</v>
      </c>
      <c r="B19" s="86">
        <v>26945</v>
      </c>
      <c r="C19" s="79">
        <v>87135</v>
      </c>
      <c r="D19" s="87">
        <v>56463</v>
      </c>
      <c r="E19" s="23">
        <v>4142</v>
      </c>
    </row>
    <row r="20" spans="1:5" ht="19.5" customHeight="1">
      <c r="A20" s="90">
        <v>2004</v>
      </c>
      <c r="B20" s="86">
        <v>34356</v>
      </c>
      <c r="C20" s="79">
        <v>104134</v>
      </c>
      <c r="D20" s="87">
        <v>60348</v>
      </c>
      <c r="E20" s="23">
        <v>3265</v>
      </c>
    </row>
    <row r="21" spans="1:5" ht="19.5" customHeight="1">
      <c r="A21" s="90">
        <v>2005</v>
      </c>
      <c r="B21" s="86">
        <v>37496</v>
      </c>
      <c r="C21" s="79">
        <v>110961</v>
      </c>
      <c r="D21" s="87">
        <v>62824</v>
      </c>
      <c r="E21" s="23">
        <v>2408</v>
      </c>
    </row>
    <row r="22" spans="1:5" ht="19.5" customHeight="1">
      <c r="A22" s="90">
        <v>2006</v>
      </c>
      <c r="B22" s="86">
        <v>41150</v>
      </c>
      <c r="C22" s="79">
        <v>122758</v>
      </c>
      <c r="D22" s="87">
        <v>69295</v>
      </c>
      <c r="E22" s="23">
        <v>2376</v>
      </c>
    </row>
    <row r="23" spans="1:5" ht="19.5" customHeight="1">
      <c r="A23" s="90">
        <v>2007</v>
      </c>
      <c r="B23" s="86">
        <v>40012</v>
      </c>
      <c r="C23" s="79">
        <v>100084</v>
      </c>
      <c r="D23" s="87">
        <v>75160</v>
      </c>
      <c r="E23" s="23">
        <v>1891</v>
      </c>
    </row>
    <row r="24" spans="1:5" ht="19.5" customHeight="1">
      <c r="A24" s="90">
        <v>2008</v>
      </c>
      <c r="B24" s="86">
        <v>37437</v>
      </c>
      <c r="C24" s="79">
        <v>120454</v>
      </c>
      <c r="D24" s="87">
        <v>71406</v>
      </c>
      <c r="E24" s="23">
        <v>1963</v>
      </c>
    </row>
    <row r="25" spans="1:5" ht="19.5" customHeight="1">
      <c r="A25" s="90">
        <v>2009</v>
      </c>
      <c r="B25" s="86">
        <v>32865</v>
      </c>
      <c r="C25" s="79">
        <v>106439</v>
      </c>
      <c r="D25" s="87">
        <v>82471</v>
      </c>
      <c r="E25" s="23">
        <v>2383</v>
      </c>
    </row>
    <row r="26" spans="1:5" ht="19.5" customHeight="1">
      <c r="A26" s="90">
        <v>2010</v>
      </c>
      <c r="B26" s="86">
        <v>29990</v>
      </c>
      <c r="C26" s="79">
        <v>101420</v>
      </c>
      <c r="D26" s="87">
        <v>84727</v>
      </c>
      <c r="E26" s="23">
        <v>2633</v>
      </c>
    </row>
    <row r="27" spans="1:5" ht="19.5" customHeight="1">
      <c r="A27" s="90">
        <v>2011</v>
      </c>
      <c r="B27" s="86">
        <v>24046</v>
      </c>
      <c r="C27" s="79">
        <v>129362</v>
      </c>
      <c r="D27" s="87">
        <v>96543</v>
      </c>
      <c r="E27" s="23">
        <v>3208</v>
      </c>
    </row>
    <row r="28" spans="1:5" ht="19.5" customHeight="1">
      <c r="A28" s="90">
        <v>2012</v>
      </c>
      <c r="B28" s="86">
        <v>21002</v>
      </c>
      <c r="C28" s="79">
        <v>137112</v>
      </c>
      <c r="D28" s="87">
        <v>115774</v>
      </c>
      <c r="E28" s="23">
        <v>3658</v>
      </c>
    </row>
    <row r="29" spans="1:5" ht="19.5" customHeight="1">
      <c r="A29" s="90">
        <v>2013</v>
      </c>
      <c r="B29" s="86">
        <v>22263</v>
      </c>
      <c r="C29" s="79">
        <v>151875</v>
      </c>
      <c r="D29" s="87">
        <v>112237</v>
      </c>
      <c r="E29" s="23">
        <v>4568</v>
      </c>
    </row>
    <row r="30" spans="1:5" ht="19.5" customHeight="1">
      <c r="A30" s="90">
        <v>2014</v>
      </c>
      <c r="B30" s="86">
        <v>21734</v>
      </c>
      <c r="C30" s="79">
        <v>149848</v>
      </c>
      <c r="D30" s="87">
        <v>123740</v>
      </c>
      <c r="E30" s="23">
        <v>5060</v>
      </c>
    </row>
    <row r="31" spans="1:5" ht="19.5" customHeight="1">
      <c r="A31" s="90">
        <v>2015</v>
      </c>
      <c r="B31" s="86">
        <v>19309</v>
      </c>
      <c r="C31" s="79">
        <v>142617</v>
      </c>
      <c r="D31" s="87">
        <v>125835</v>
      </c>
      <c r="E31" s="23">
        <v>5313</v>
      </c>
    </row>
    <row r="32" spans="1:5" ht="19.5" customHeight="1" thickBot="1">
      <c r="A32" s="91">
        <v>2016</v>
      </c>
      <c r="B32" s="94">
        <v>19397</v>
      </c>
      <c r="C32" s="95">
        <v>140704</v>
      </c>
      <c r="D32" s="96">
        <v>125492</v>
      </c>
      <c r="E32" s="93">
        <v>5463</v>
      </c>
    </row>
    <row r="33" spans="1:5" ht="14.25" customHeight="1" thickTop="1">
      <c r="A33" s="131"/>
      <c r="B33" s="131"/>
      <c r="C33" s="131"/>
      <c r="D33" s="131"/>
      <c r="E33" s="131"/>
    </row>
    <row r="34" spans="1:6" ht="14.25" customHeight="1">
      <c r="A34" s="129" t="s">
        <v>57</v>
      </c>
      <c r="B34" s="130"/>
      <c r="C34" s="130"/>
      <c r="D34" s="130"/>
      <c r="E34" s="130"/>
      <c r="F34" s="130"/>
    </row>
    <row r="35" spans="1:6" ht="14.25" customHeight="1">
      <c r="A35" s="56" t="s">
        <v>93</v>
      </c>
      <c r="B35" s="5"/>
      <c r="C35" s="5"/>
      <c r="D35" s="5"/>
      <c r="E35" s="5"/>
      <c r="F35" s="5"/>
    </row>
    <row r="36" spans="1:6" ht="14.25" customHeight="1">
      <c r="A36" s="129" t="s">
        <v>83</v>
      </c>
      <c r="B36" s="129"/>
      <c r="C36" s="129"/>
      <c r="D36" s="130"/>
      <c r="E36" s="130"/>
      <c r="F36" s="130"/>
    </row>
    <row r="37" spans="1:6" ht="14.25" customHeight="1">
      <c r="A37" s="36" t="s">
        <v>56</v>
      </c>
      <c r="B37" s="36"/>
      <c r="C37" s="36"/>
      <c r="D37" s="6"/>
      <c r="E37" s="6"/>
      <c r="F37" s="6"/>
    </row>
    <row r="38" spans="1:6" ht="14.25" customHeight="1">
      <c r="A38" s="132"/>
      <c r="B38" s="132"/>
      <c r="C38" s="132"/>
      <c r="D38" s="132"/>
      <c r="E38" s="132"/>
      <c r="F38" s="6"/>
    </row>
    <row r="39" spans="1:5" ht="14.25" customHeight="1">
      <c r="A39" s="133" t="s">
        <v>55</v>
      </c>
      <c r="B39" s="133"/>
      <c r="C39" s="133"/>
      <c r="D39" s="133"/>
      <c r="E39" s="133"/>
    </row>
    <row r="40" spans="1:5" ht="19.5" customHeight="1">
      <c r="A40" s="74"/>
      <c r="B40" s="73"/>
      <c r="C40" s="73"/>
      <c r="D40" s="72"/>
      <c r="E40" s="71"/>
    </row>
    <row r="43" ht="12.75">
      <c r="B43" s="3" t="s">
        <v>9</v>
      </c>
    </row>
    <row r="46" ht="12.75">
      <c r="I46" s="70"/>
    </row>
  </sheetData>
  <sheetProtection/>
  <mergeCells count="10">
    <mergeCell ref="A36:F36"/>
    <mergeCell ref="A39:E39"/>
    <mergeCell ref="B5:D5"/>
    <mergeCell ref="E5:E6"/>
    <mergeCell ref="A2:E2"/>
    <mergeCell ref="A3:E4"/>
    <mergeCell ref="A5:A6"/>
    <mergeCell ref="A34:F34"/>
    <mergeCell ref="A33:E33"/>
    <mergeCell ref="A38:E38"/>
  </mergeCells>
  <hyperlinks>
    <hyperlink ref="A1" r:id="rId1" display="http://kayham.erciyes.edu.tr/"/>
  </hyperlinks>
  <printOptions/>
  <pageMargins left="0.89" right="0.24" top="1" bottom="1" header="0.49" footer="0.5"/>
  <pageSetup fitToHeight="1" fitToWidth="1" horizontalDpi="600" verticalDpi="600" orientation="landscape" paperSize="9" scale="8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4" width="24.75390625" style="0" customWidth="1"/>
  </cols>
  <sheetData>
    <row r="1" spans="1:4" ht="13.5" thickBot="1">
      <c r="A1" s="2" t="s">
        <v>10</v>
      </c>
      <c r="D1" s="4" t="s">
        <v>7</v>
      </c>
    </row>
    <row r="2" spans="1:6" ht="29.25" customHeight="1" thickTop="1">
      <c r="A2" s="134" t="s">
        <v>11</v>
      </c>
      <c r="B2" s="135"/>
      <c r="C2" s="135"/>
      <c r="D2" s="136"/>
      <c r="E2" s="56"/>
      <c r="F2" s="56"/>
    </row>
    <row r="3" spans="1:6" ht="35.25" customHeight="1">
      <c r="A3" s="137" t="s">
        <v>96</v>
      </c>
      <c r="B3" s="138"/>
      <c r="C3" s="138"/>
      <c r="D3" s="139"/>
      <c r="E3" s="78"/>
      <c r="F3" s="78"/>
    </row>
    <row r="4" spans="1:6" ht="15" customHeight="1" thickBot="1">
      <c r="A4" s="140"/>
      <c r="B4" s="141"/>
      <c r="C4" s="141"/>
      <c r="D4" s="142"/>
      <c r="E4" s="78"/>
      <c r="F4" s="78"/>
    </row>
    <row r="5" spans="1:4" ht="19.5" customHeight="1" thickBot="1">
      <c r="A5" s="88" t="s">
        <v>41</v>
      </c>
      <c r="B5" s="77" t="s">
        <v>68</v>
      </c>
      <c r="C5" s="75" t="s">
        <v>69</v>
      </c>
      <c r="D5" s="89" t="s">
        <v>70</v>
      </c>
    </row>
    <row r="6" spans="1:4" ht="19.5" customHeight="1">
      <c r="A6" s="90">
        <v>1991</v>
      </c>
      <c r="B6" s="83">
        <v>7050</v>
      </c>
      <c r="C6" s="84">
        <v>796</v>
      </c>
      <c r="D6" s="97">
        <v>24666</v>
      </c>
    </row>
    <row r="7" spans="1:4" ht="19.5" customHeight="1">
      <c r="A7" s="90">
        <v>1992</v>
      </c>
      <c r="B7" s="86">
        <v>6870</v>
      </c>
      <c r="C7" s="79">
        <v>800</v>
      </c>
      <c r="D7" s="98">
        <v>23900</v>
      </c>
    </row>
    <row r="8" spans="1:4" ht="19.5" customHeight="1">
      <c r="A8" s="90">
        <v>1993</v>
      </c>
      <c r="B8" s="86">
        <v>6520</v>
      </c>
      <c r="C8" s="79">
        <v>770</v>
      </c>
      <c r="D8" s="98">
        <v>23120</v>
      </c>
    </row>
    <row r="9" spans="1:4" ht="19.5" customHeight="1">
      <c r="A9" s="90">
        <v>1994</v>
      </c>
      <c r="B9" s="86">
        <v>6390</v>
      </c>
      <c r="C9" s="79">
        <v>750</v>
      </c>
      <c r="D9" s="98">
        <v>22730</v>
      </c>
    </row>
    <row r="10" spans="1:4" ht="19.5" customHeight="1">
      <c r="A10" s="90">
        <v>1995</v>
      </c>
      <c r="B10" s="86">
        <v>6110</v>
      </c>
      <c r="C10" s="79">
        <v>710</v>
      </c>
      <c r="D10" s="98">
        <v>22290</v>
      </c>
    </row>
    <row r="11" spans="1:4" ht="19.5" customHeight="1">
      <c r="A11" s="90">
        <v>1996</v>
      </c>
      <c r="B11" s="86">
        <v>5640</v>
      </c>
      <c r="C11" s="79">
        <v>630</v>
      </c>
      <c r="D11" s="98">
        <v>21390</v>
      </c>
    </row>
    <row r="12" spans="1:4" ht="19.5" customHeight="1">
      <c r="A12" s="90">
        <v>1997</v>
      </c>
      <c r="B12" s="86">
        <v>2930</v>
      </c>
      <c r="C12" s="79">
        <v>930</v>
      </c>
      <c r="D12" s="98">
        <v>10490</v>
      </c>
    </row>
    <row r="13" spans="1:4" ht="19.5" customHeight="1">
      <c r="A13" s="90">
        <v>1998</v>
      </c>
      <c r="B13" s="86">
        <v>2740</v>
      </c>
      <c r="C13" s="79">
        <v>830</v>
      </c>
      <c r="D13" s="98">
        <v>10060</v>
      </c>
    </row>
    <row r="14" spans="1:4" ht="19.5" customHeight="1">
      <c r="A14" s="90">
        <v>1999</v>
      </c>
      <c r="B14" s="86">
        <v>2680</v>
      </c>
      <c r="C14" s="79">
        <v>890</v>
      </c>
      <c r="D14" s="98">
        <v>9750</v>
      </c>
    </row>
    <row r="15" spans="1:4" ht="19.5" customHeight="1">
      <c r="A15" s="90">
        <v>2000</v>
      </c>
      <c r="B15" s="86">
        <v>1610</v>
      </c>
      <c r="C15" s="79">
        <v>430</v>
      </c>
      <c r="D15" s="98">
        <v>7840</v>
      </c>
    </row>
    <row r="16" spans="1:4" ht="19.5" customHeight="1">
      <c r="A16" s="90">
        <v>2001</v>
      </c>
      <c r="B16" s="86">
        <v>1620</v>
      </c>
      <c r="C16" s="79">
        <v>330</v>
      </c>
      <c r="D16" s="98">
        <v>7180</v>
      </c>
    </row>
    <row r="17" spans="1:4" ht="19.5" customHeight="1">
      <c r="A17" s="90">
        <v>2002</v>
      </c>
      <c r="B17" s="86">
        <v>1525</v>
      </c>
      <c r="C17" s="79">
        <v>804</v>
      </c>
      <c r="D17" s="98">
        <v>7039</v>
      </c>
    </row>
    <row r="18" spans="1:4" ht="19.5" customHeight="1">
      <c r="A18" s="90">
        <v>2003</v>
      </c>
      <c r="B18" s="86">
        <v>1609</v>
      </c>
      <c r="C18" s="79">
        <v>244</v>
      </c>
      <c r="D18" s="98">
        <v>5831</v>
      </c>
    </row>
    <row r="19" spans="1:4" ht="19.5" customHeight="1">
      <c r="A19" s="90">
        <v>2004</v>
      </c>
      <c r="B19" s="86">
        <v>1637</v>
      </c>
      <c r="C19" s="79">
        <v>248</v>
      </c>
      <c r="D19" s="98">
        <v>5605</v>
      </c>
    </row>
    <row r="20" spans="1:4" ht="19.5" customHeight="1">
      <c r="A20" s="90">
        <v>2005</v>
      </c>
      <c r="B20" s="86">
        <v>1531</v>
      </c>
      <c r="C20" s="79">
        <v>393</v>
      </c>
      <c r="D20" s="98">
        <v>5326</v>
      </c>
    </row>
    <row r="21" spans="1:4" ht="19.5" customHeight="1">
      <c r="A21" s="90">
        <v>2006</v>
      </c>
      <c r="B21" s="86">
        <v>1507</v>
      </c>
      <c r="C21" s="79">
        <v>338</v>
      </c>
      <c r="D21" s="98">
        <v>7376</v>
      </c>
    </row>
    <row r="22" spans="1:4" ht="19.5" customHeight="1">
      <c r="A22" s="90">
        <v>2007</v>
      </c>
      <c r="B22" s="86">
        <v>1089</v>
      </c>
      <c r="C22" s="79">
        <v>317</v>
      </c>
      <c r="D22" s="98">
        <v>6490</v>
      </c>
    </row>
    <row r="23" spans="1:4" ht="19.5" customHeight="1">
      <c r="A23" s="90">
        <v>2008</v>
      </c>
      <c r="B23" s="86">
        <v>1076</v>
      </c>
      <c r="C23" s="79">
        <v>290</v>
      </c>
      <c r="D23" s="98">
        <v>5344</v>
      </c>
    </row>
    <row r="24" spans="1:4" ht="19.5" customHeight="1">
      <c r="A24" s="90">
        <v>2009</v>
      </c>
      <c r="B24" s="86">
        <v>839</v>
      </c>
      <c r="C24" s="79">
        <v>341</v>
      </c>
      <c r="D24" s="98">
        <v>4212</v>
      </c>
    </row>
    <row r="25" spans="1:4" ht="19.5" customHeight="1">
      <c r="A25" s="90">
        <v>2010</v>
      </c>
      <c r="B25" s="86">
        <v>652</v>
      </c>
      <c r="C25" s="79">
        <v>212</v>
      </c>
      <c r="D25" s="98">
        <v>3898</v>
      </c>
    </row>
    <row r="26" spans="1:4" ht="19.5" customHeight="1">
      <c r="A26" s="90">
        <v>2011</v>
      </c>
      <c r="B26" s="86">
        <v>794</v>
      </c>
      <c r="C26" s="79">
        <v>213</v>
      </c>
      <c r="D26" s="98">
        <v>3546</v>
      </c>
    </row>
    <row r="27" spans="1:4" ht="19.5" customHeight="1">
      <c r="A27" s="90">
        <v>2012</v>
      </c>
      <c r="B27" s="86">
        <v>847</v>
      </c>
      <c r="C27" s="79">
        <v>210</v>
      </c>
      <c r="D27" s="98">
        <v>3401</v>
      </c>
    </row>
    <row r="28" spans="1:4" ht="19.5" customHeight="1">
      <c r="A28" s="90">
        <v>2013</v>
      </c>
      <c r="B28" s="86">
        <v>860</v>
      </c>
      <c r="C28" s="79">
        <v>224</v>
      </c>
      <c r="D28" s="98">
        <v>3203</v>
      </c>
    </row>
    <row r="29" spans="1:4" ht="19.5" customHeight="1">
      <c r="A29" s="90">
        <v>2014</v>
      </c>
      <c r="B29" s="86">
        <v>838</v>
      </c>
      <c r="C29" s="79">
        <v>250</v>
      </c>
      <c r="D29" s="98">
        <v>3350</v>
      </c>
    </row>
    <row r="30" spans="1:4" ht="19.5" customHeight="1">
      <c r="A30" s="90">
        <v>2015</v>
      </c>
      <c r="B30" s="86">
        <v>845</v>
      </c>
      <c r="C30" s="79">
        <v>258</v>
      </c>
      <c r="D30" s="98">
        <v>3385</v>
      </c>
    </row>
    <row r="31" spans="1:4" ht="19.5" customHeight="1" thickBot="1">
      <c r="A31" s="91">
        <v>2016</v>
      </c>
      <c r="B31" s="94">
        <v>898</v>
      </c>
      <c r="C31" s="95">
        <v>274</v>
      </c>
      <c r="D31" s="99">
        <v>3285</v>
      </c>
    </row>
    <row r="32" spans="1:4" ht="14.25" customHeight="1" thickTop="1">
      <c r="A32" s="131"/>
      <c r="B32" s="131"/>
      <c r="C32" s="131"/>
      <c r="D32" s="131"/>
    </row>
    <row r="33" spans="1:5" ht="14.25" customHeight="1">
      <c r="A33" s="129" t="s">
        <v>57</v>
      </c>
      <c r="B33" s="130"/>
      <c r="C33" s="130"/>
      <c r="D33" s="130"/>
      <c r="E33" s="130"/>
    </row>
    <row r="34" spans="1:6" ht="14.25" customHeight="1">
      <c r="A34" s="56" t="s">
        <v>93</v>
      </c>
      <c r="B34" s="5"/>
      <c r="C34" s="5"/>
      <c r="D34" s="5"/>
      <c r="E34" s="5"/>
      <c r="F34" s="5"/>
    </row>
    <row r="35" spans="1:5" ht="14.25" customHeight="1">
      <c r="A35" s="129" t="s">
        <v>83</v>
      </c>
      <c r="B35" s="129"/>
      <c r="C35" s="129"/>
      <c r="D35" s="130"/>
      <c r="E35" s="130"/>
    </row>
    <row r="36" spans="1:5" ht="14.25" customHeight="1">
      <c r="A36" s="36" t="s">
        <v>56</v>
      </c>
      <c r="B36" s="36"/>
      <c r="C36" s="36"/>
      <c r="D36" s="6"/>
      <c r="E36" s="6"/>
    </row>
    <row r="37" spans="1:5" ht="14.25" customHeight="1">
      <c r="A37" s="132"/>
      <c r="B37" s="132"/>
      <c r="C37" s="132"/>
      <c r="D37" s="132"/>
      <c r="E37" s="6"/>
    </row>
    <row r="38" spans="1:4" ht="14.25" customHeight="1">
      <c r="A38" s="133" t="s">
        <v>55</v>
      </c>
      <c r="B38" s="133"/>
      <c r="C38" s="133"/>
      <c r="D38" s="133"/>
    </row>
    <row r="39" spans="1:4" ht="19.5" customHeight="1">
      <c r="A39" s="74"/>
      <c r="B39" s="73"/>
      <c r="C39" s="73"/>
      <c r="D39" s="71"/>
    </row>
    <row r="42" ht="12.75">
      <c r="B42" s="3" t="s">
        <v>9</v>
      </c>
    </row>
    <row r="45" ht="12.75">
      <c r="H45" s="70"/>
    </row>
  </sheetData>
  <sheetProtection/>
  <mergeCells count="7">
    <mergeCell ref="A35:E35"/>
    <mergeCell ref="A38:D38"/>
    <mergeCell ref="A2:D2"/>
    <mergeCell ref="A3:D4"/>
    <mergeCell ref="A33:E33"/>
    <mergeCell ref="A32:D32"/>
    <mergeCell ref="A37:D37"/>
  </mergeCells>
  <hyperlinks>
    <hyperlink ref="A1" r:id="rId1" display="http://kayham.erciyes.edu.tr/"/>
  </hyperlinks>
  <printOptions/>
  <pageMargins left="0.89" right="0.24" top="1" bottom="1" header="0.49" footer="0.5"/>
  <pageSetup fitToHeight="1" fitToWidth="1" horizontalDpi="600" verticalDpi="600" orientation="landscape" paperSize="9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6" width="24.75390625" style="0" customWidth="1"/>
  </cols>
  <sheetData>
    <row r="1" spans="1:6" ht="13.5" thickBot="1">
      <c r="A1" s="2" t="s">
        <v>10</v>
      </c>
      <c r="F1" s="4" t="s">
        <v>7</v>
      </c>
    </row>
    <row r="2" spans="1:8" ht="29.25" customHeight="1" thickTop="1">
      <c r="A2" s="134" t="s">
        <v>11</v>
      </c>
      <c r="B2" s="135"/>
      <c r="C2" s="135"/>
      <c r="D2" s="135"/>
      <c r="E2" s="135"/>
      <c r="F2" s="136"/>
      <c r="G2" s="56"/>
      <c r="H2" s="56"/>
    </row>
    <row r="3" spans="1:8" ht="35.25" customHeight="1">
      <c r="A3" s="137" t="s">
        <v>98</v>
      </c>
      <c r="B3" s="138"/>
      <c r="C3" s="138"/>
      <c r="D3" s="138"/>
      <c r="E3" s="138"/>
      <c r="F3" s="139"/>
      <c r="G3" s="78"/>
      <c r="H3" s="78"/>
    </row>
    <row r="4" spans="1:8" ht="15" customHeight="1" thickBot="1">
      <c r="A4" s="140"/>
      <c r="B4" s="141"/>
      <c r="C4" s="152"/>
      <c r="D4" s="141"/>
      <c r="E4" s="141"/>
      <c r="F4" s="142"/>
      <c r="G4" s="78"/>
      <c r="H4" s="78"/>
    </row>
    <row r="5" spans="1:6" ht="19.5" customHeight="1" thickBot="1">
      <c r="A5" s="88" t="s">
        <v>41</v>
      </c>
      <c r="B5" s="103" t="s">
        <v>71</v>
      </c>
      <c r="C5" s="104" t="s">
        <v>72</v>
      </c>
      <c r="D5" s="100" t="s">
        <v>75</v>
      </c>
      <c r="E5" s="75" t="s">
        <v>73</v>
      </c>
      <c r="F5" s="89" t="s">
        <v>74</v>
      </c>
    </row>
    <row r="6" spans="1:6" ht="19.5" customHeight="1">
      <c r="A6" s="90">
        <v>1991</v>
      </c>
      <c r="B6" s="83">
        <v>1130534</v>
      </c>
      <c r="C6" s="84">
        <v>1061560</v>
      </c>
      <c r="D6" s="101">
        <v>39070</v>
      </c>
      <c r="E6" s="84">
        <v>10930</v>
      </c>
      <c r="F6" s="97">
        <v>13640</v>
      </c>
    </row>
    <row r="7" spans="1:6" ht="19.5" customHeight="1">
      <c r="A7" s="90">
        <v>1992</v>
      </c>
      <c r="B7" s="86">
        <v>3605977</v>
      </c>
      <c r="C7" s="79">
        <v>1092750</v>
      </c>
      <c r="D7" s="80">
        <v>46460</v>
      </c>
      <c r="E7" s="79">
        <v>9114</v>
      </c>
      <c r="F7" s="98">
        <v>13986</v>
      </c>
    </row>
    <row r="8" spans="1:6" ht="19.5" customHeight="1">
      <c r="A8" s="90">
        <v>1993</v>
      </c>
      <c r="B8" s="86">
        <v>3835250</v>
      </c>
      <c r="C8" s="79">
        <v>1213000</v>
      </c>
      <c r="D8" s="80">
        <v>46600</v>
      </c>
      <c r="E8" s="79">
        <v>9890</v>
      </c>
      <c r="F8" s="98">
        <v>14035</v>
      </c>
    </row>
    <row r="9" spans="1:6" ht="19.5" customHeight="1">
      <c r="A9" s="90">
        <v>1994</v>
      </c>
      <c r="B9" s="86">
        <v>3983500</v>
      </c>
      <c r="C9" s="79">
        <v>1474550</v>
      </c>
      <c r="D9" s="80">
        <v>73075</v>
      </c>
      <c r="E9" s="79">
        <v>10485</v>
      </c>
      <c r="F9" s="98">
        <v>16250</v>
      </c>
    </row>
    <row r="10" spans="1:6" ht="19.5" customHeight="1">
      <c r="A10" s="90">
        <v>1995</v>
      </c>
      <c r="B10" s="86">
        <v>520000</v>
      </c>
      <c r="C10" s="79">
        <v>1434200</v>
      </c>
      <c r="D10" s="80">
        <v>61350</v>
      </c>
      <c r="E10" s="79">
        <v>10600</v>
      </c>
      <c r="F10" s="98">
        <v>14510</v>
      </c>
    </row>
    <row r="11" spans="1:6" ht="19.5" customHeight="1">
      <c r="A11" s="90">
        <v>1996</v>
      </c>
      <c r="B11" s="86">
        <v>390400</v>
      </c>
      <c r="C11" s="79">
        <v>1544500</v>
      </c>
      <c r="D11" s="80">
        <v>64630</v>
      </c>
      <c r="E11" s="79">
        <v>10980</v>
      </c>
      <c r="F11" s="98">
        <v>14400</v>
      </c>
    </row>
    <row r="12" spans="1:6" ht="19.5" customHeight="1">
      <c r="A12" s="90">
        <v>1997</v>
      </c>
      <c r="B12" s="86">
        <v>5043000</v>
      </c>
      <c r="C12" s="79">
        <v>1972500</v>
      </c>
      <c r="D12" s="80">
        <v>57200</v>
      </c>
      <c r="E12" s="79">
        <v>11000</v>
      </c>
      <c r="F12" s="98">
        <v>14500</v>
      </c>
    </row>
    <row r="13" spans="1:6" ht="19.5" customHeight="1">
      <c r="A13" s="90">
        <v>1998</v>
      </c>
      <c r="B13" s="86">
        <v>4769500</v>
      </c>
      <c r="C13" s="79">
        <v>2520000</v>
      </c>
      <c r="D13" s="80">
        <v>42300</v>
      </c>
      <c r="E13" s="79">
        <v>7150</v>
      </c>
      <c r="F13" s="98">
        <v>9850</v>
      </c>
    </row>
    <row r="14" spans="1:6" ht="19.5" customHeight="1">
      <c r="A14" s="90">
        <v>1999</v>
      </c>
      <c r="B14" s="86">
        <v>5386500</v>
      </c>
      <c r="C14" s="79">
        <v>1699000</v>
      </c>
      <c r="D14" s="80">
        <v>28880</v>
      </c>
      <c r="E14" s="79">
        <v>6920</v>
      </c>
      <c r="F14" s="98">
        <v>8190</v>
      </c>
    </row>
    <row r="15" spans="1:6" ht="19.5" customHeight="1">
      <c r="A15" s="90">
        <v>2000</v>
      </c>
      <c r="B15" s="86">
        <v>5297770</v>
      </c>
      <c r="C15" s="79">
        <v>1292200</v>
      </c>
      <c r="D15" s="80">
        <v>30450</v>
      </c>
      <c r="E15" s="79">
        <v>6100</v>
      </c>
      <c r="F15" s="98">
        <v>7860</v>
      </c>
    </row>
    <row r="16" spans="1:6" ht="19.5" customHeight="1">
      <c r="A16" s="90">
        <v>2001</v>
      </c>
      <c r="B16" s="86">
        <v>2367606</v>
      </c>
      <c r="C16" s="79">
        <v>1390900</v>
      </c>
      <c r="D16" s="80">
        <v>23655</v>
      </c>
      <c r="E16" s="79">
        <v>4315</v>
      </c>
      <c r="F16" s="98">
        <v>6650</v>
      </c>
    </row>
    <row r="17" spans="1:6" ht="19.5" customHeight="1">
      <c r="A17" s="90">
        <v>2002</v>
      </c>
      <c r="B17" s="86">
        <v>3635000</v>
      </c>
      <c r="C17" s="79">
        <v>1508300</v>
      </c>
      <c r="D17" s="80">
        <v>24855</v>
      </c>
      <c r="E17" s="79">
        <v>4910</v>
      </c>
      <c r="F17" s="98">
        <v>6710</v>
      </c>
    </row>
    <row r="18" spans="1:6" ht="19.5" customHeight="1">
      <c r="A18" s="90">
        <v>2003</v>
      </c>
      <c r="B18" s="86">
        <v>4030000</v>
      </c>
      <c r="C18" s="79">
        <v>2209570</v>
      </c>
      <c r="D18" s="80">
        <v>19735</v>
      </c>
      <c r="E18" s="79">
        <v>5447</v>
      </c>
      <c r="F18" s="98">
        <v>7750</v>
      </c>
    </row>
    <row r="19" spans="1:6" ht="19.5" customHeight="1">
      <c r="A19" s="90">
        <v>2004</v>
      </c>
      <c r="B19" s="86">
        <v>2962950</v>
      </c>
      <c r="C19" s="79">
        <v>2228510</v>
      </c>
      <c r="D19" s="80">
        <v>15470</v>
      </c>
      <c r="E19" s="79">
        <v>5487</v>
      </c>
      <c r="F19" s="98">
        <v>7032</v>
      </c>
    </row>
    <row r="20" spans="1:6" ht="19.5" customHeight="1">
      <c r="A20" s="90">
        <v>2005</v>
      </c>
      <c r="B20" s="86">
        <v>2800655</v>
      </c>
      <c r="C20" s="79">
        <v>2322801</v>
      </c>
      <c r="D20" s="80">
        <v>15433</v>
      </c>
      <c r="E20" s="79">
        <v>2837</v>
      </c>
      <c r="F20" s="98">
        <v>5113</v>
      </c>
    </row>
    <row r="21" spans="1:6" ht="19.5" customHeight="1">
      <c r="A21" s="90">
        <v>2006</v>
      </c>
      <c r="B21" s="86">
        <v>606300</v>
      </c>
      <c r="C21" s="79">
        <v>2431981</v>
      </c>
      <c r="D21" s="80">
        <v>12996</v>
      </c>
      <c r="E21" s="79">
        <v>3100</v>
      </c>
      <c r="F21" s="98">
        <v>3667</v>
      </c>
    </row>
    <row r="22" spans="1:6" ht="19.5" customHeight="1">
      <c r="A22" s="90">
        <v>2007</v>
      </c>
      <c r="B22" s="86">
        <v>602299</v>
      </c>
      <c r="C22" s="79">
        <v>2578390</v>
      </c>
      <c r="D22" s="80">
        <v>11338</v>
      </c>
      <c r="E22" s="79">
        <v>2919</v>
      </c>
      <c r="F22" s="98">
        <v>3881</v>
      </c>
    </row>
    <row r="23" spans="1:6" ht="19.5" customHeight="1">
      <c r="A23" s="90">
        <v>2008</v>
      </c>
      <c r="B23" s="86">
        <v>682280</v>
      </c>
      <c r="C23" s="79">
        <v>2470321</v>
      </c>
      <c r="D23" s="80">
        <v>9933</v>
      </c>
      <c r="E23" s="79">
        <v>2114</v>
      </c>
      <c r="F23" s="98">
        <v>2448</v>
      </c>
    </row>
    <row r="24" spans="1:6" ht="19.5" customHeight="1">
      <c r="A24" s="90">
        <v>2009</v>
      </c>
      <c r="B24" s="86">
        <v>612500</v>
      </c>
      <c r="C24" s="79">
        <v>2516455</v>
      </c>
      <c r="D24" s="80">
        <v>7236</v>
      </c>
      <c r="E24" s="79">
        <v>2928</v>
      </c>
      <c r="F24" s="98">
        <v>2136</v>
      </c>
    </row>
    <row r="25" spans="1:6" ht="19.5" customHeight="1">
      <c r="A25" s="90">
        <v>2010</v>
      </c>
      <c r="B25" s="86">
        <v>537850</v>
      </c>
      <c r="C25" s="79">
        <v>3238910</v>
      </c>
      <c r="D25" s="80">
        <v>7304</v>
      </c>
      <c r="E25" s="79">
        <v>2597</v>
      </c>
      <c r="F25" s="98">
        <v>2005</v>
      </c>
    </row>
    <row r="26" spans="1:6" ht="19.5" customHeight="1">
      <c r="A26" s="90">
        <v>2011</v>
      </c>
      <c r="B26" s="86">
        <v>828625</v>
      </c>
      <c r="C26" s="79">
        <v>3556479</v>
      </c>
      <c r="D26" s="80">
        <v>7762</v>
      </c>
      <c r="E26" s="79">
        <v>2940</v>
      </c>
      <c r="F26" s="98">
        <v>2602</v>
      </c>
    </row>
    <row r="27" spans="1:6" ht="19.5" customHeight="1">
      <c r="A27" s="90">
        <v>2012</v>
      </c>
      <c r="B27" s="86">
        <v>697000</v>
      </c>
      <c r="C27" s="79">
        <v>3578723</v>
      </c>
      <c r="D27" s="80">
        <v>7214</v>
      </c>
      <c r="E27" s="79">
        <v>3093</v>
      </c>
      <c r="F27" s="98">
        <v>2240</v>
      </c>
    </row>
    <row r="28" spans="1:6" ht="19.5" customHeight="1">
      <c r="A28" s="90">
        <v>2013</v>
      </c>
      <c r="B28" s="86">
        <v>705125</v>
      </c>
      <c r="C28" s="79">
        <v>3850996</v>
      </c>
      <c r="D28" s="80">
        <v>8471</v>
      </c>
      <c r="E28" s="79">
        <v>3805</v>
      </c>
      <c r="F28" s="98">
        <v>2434</v>
      </c>
    </row>
    <row r="29" spans="1:6" ht="19.5" customHeight="1">
      <c r="A29" s="90">
        <v>2014</v>
      </c>
      <c r="B29" s="86">
        <v>55000</v>
      </c>
      <c r="C29" s="79">
        <v>3521519</v>
      </c>
      <c r="D29" s="80">
        <v>10139</v>
      </c>
      <c r="E29" s="79">
        <v>4206</v>
      </c>
      <c r="F29" s="98">
        <v>2951</v>
      </c>
    </row>
    <row r="30" spans="1:6" ht="19.5" customHeight="1">
      <c r="A30" s="90">
        <v>2015</v>
      </c>
      <c r="B30" s="86" t="s">
        <v>1</v>
      </c>
      <c r="C30" s="79">
        <v>3727429</v>
      </c>
      <c r="D30" s="80">
        <v>10934</v>
      </c>
      <c r="E30" s="79">
        <v>4139</v>
      </c>
      <c r="F30" s="98">
        <v>2764</v>
      </c>
    </row>
    <row r="31" spans="1:6" ht="19.5" customHeight="1" thickBot="1">
      <c r="A31" s="91">
        <v>2016</v>
      </c>
      <c r="B31" s="94" t="s">
        <v>1</v>
      </c>
      <c r="C31" s="95">
        <v>3727429</v>
      </c>
      <c r="D31" s="102">
        <v>10934</v>
      </c>
      <c r="E31" s="95">
        <v>4139</v>
      </c>
      <c r="F31" s="99">
        <v>2764</v>
      </c>
    </row>
    <row r="32" spans="1:6" ht="14.25" customHeight="1" thickTop="1">
      <c r="A32" s="131"/>
      <c r="B32" s="131"/>
      <c r="C32" s="131"/>
      <c r="D32" s="131"/>
      <c r="E32" s="131"/>
      <c r="F32" s="131"/>
    </row>
    <row r="33" spans="1:7" ht="14.25" customHeight="1">
      <c r="A33" s="129" t="s">
        <v>57</v>
      </c>
      <c r="B33" s="130"/>
      <c r="C33" s="130"/>
      <c r="D33" s="130"/>
      <c r="E33" s="130"/>
      <c r="F33" s="130"/>
      <c r="G33" s="130"/>
    </row>
    <row r="34" spans="1:7" ht="14.25" customHeight="1">
      <c r="A34" s="129" t="s">
        <v>97</v>
      </c>
      <c r="B34" s="130"/>
      <c r="C34" s="130"/>
      <c r="D34" s="130"/>
      <c r="E34" s="130"/>
      <c r="F34" s="129"/>
      <c r="G34" s="130"/>
    </row>
    <row r="35" spans="1:7" ht="14.25" customHeight="1">
      <c r="A35" s="56" t="s">
        <v>83</v>
      </c>
      <c r="B35" s="56"/>
      <c r="C35" s="56"/>
      <c r="D35" s="56"/>
      <c r="E35" s="56"/>
      <c r="F35" s="5"/>
      <c r="G35" s="5"/>
    </row>
    <row r="36" spans="1:7" ht="14.25" customHeight="1">
      <c r="A36" s="36" t="s">
        <v>56</v>
      </c>
      <c r="B36" s="36"/>
      <c r="C36" s="36"/>
      <c r="D36" s="36"/>
      <c r="E36" s="36"/>
      <c r="F36" s="6"/>
      <c r="G36" s="6"/>
    </row>
    <row r="37" spans="1:7" ht="14.25" customHeight="1">
      <c r="A37" s="132"/>
      <c r="B37" s="132"/>
      <c r="C37" s="132"/>
      <c r="D37" s="132"/>
      <c r="E37" s="132"/>
      <c r="F37" s="132"/>
      <c r="G37" s="6"/>
    </row>
    <row r="38" spans="1:6" ht="14.25" customHeight="1">
      <c r="A38" s="133" t="s">
        <v>55</v>
      </c>
      <c r="B38" s="133"/>
      <c r="C38" s="133"/>
      <c r="D38" s="133"/>
      <c r="E38" s="133"/>
      <c r="F38" s="133"/>
    </row>
    <row r="39" spans="1:6" ht="19.5" customHeight="1">
      <c r="A39" s="74"/>
      <c r="B39" s="73"/>
      <c r="C39" s="73"/>
      <c r="D39" s="73"/>
      <c r="E39" s="73"/>
      <c r="F39" s="71"/>
    </row>
    <row r="42" spans="2:4" ht="12.75">
      <c r="B42" s="3" t="s">
        <v>9</v>
      </c>
      <c r="C42" s="3"/>
      <c r="D42" s="3"/>
    </row>
    <row r="45" ht="12.75">
      <c r="J45" s="70"/>
    </row>
  </sheetData>
  <sheetProtection/>
  <mergeCells count="8">
    <mergeCell ref="A2:F2"/>
    <mergeCell ref="A3:F4"/>
    <mergeCell ref="A33:G33"/>
    <mergeCell ref="A38:F38"/>
    <mergeCell ref="A34:E34"/>
    <mergeCell ref="F34:G34"/>
    <mergeCell ref="A32:F32"/>
    <mergeCell ref="A37:F37"/>
  </mergeCells>
  <hyperlinks>
    <hyperlink ref="A1" r:id="rId1" display="http://kayham.erciyes.edu.tr/"/>
  </hyperlinks>
  <printOptions/>
  <pageMargins left="0.89" right="0.24" top="1" bottom="1" header="0.49" footer="0.5"/>
  <pageSetup fitToHeight="1" fitToWidth="1" horizontalDpi="600" verticalDpi="600" orientation="landscape" paperSize="9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24.75390625" style="0" customWidth="1"/>
    <col min="2" max="2" width="24.75390625" style="105" customWidth="1"/>
    <col min="3" max="8" width="24.75390625" style="0" customWidth="1"/>
  </cols>
  <sheetData>
    <row r="1" spans="1:8" ht="13.5" thickBot="1">
      <c r="A1" s="2" t="s">
        <v>10</v>
      </c>
      <c r="H1" s="4" t="s">
        <v>7</v>
      </c>
    </row>
    <row r="2" spans="1:10" ht="29.25" customHeight="1" thickTop="1">
      <c r="A2" s="134" t="s">
        <v>11</v>
      </c>
      <c r="B2" s="135"/>
      <c r="C2" s="135"/>
      <c r="D2" s="135"/>
      <c r="E2" s="135"/>
      <c r="F2" s="154"/>
      <c r="G2" s="154"/>
      <c r="H2" s="136"/>
      <c r="I2" s="56"/>
      <c r="J2" s="56"/>
    </row>
    <row r="3" spans="1:10" ht="35.25" customHeight="1">
      <c r="A3" s="137" t="s">
        <v>99</v>
      </c>
      <c r="B3" s="138"/>
      <c r="C3" s="138"/>
      <c r="D3" s="138"/>
      <c r="E3" s="138"/>
      <c r="F3" s="155"/>
      <c r="G3" s="155"/>
      <c r="H3" s="139"/>
      <c r="I3" s="78"/>
      <c r="J3" s="78"/>
    </row>
    <row r="4" spans="1:10" ht="15" customHeight="1" thickBot="1">
      <c r="A4" s="140"/>
      <c r="B4" s="141"/>
      <c r="C4" s="152"/>
      <c r="D4" s="141"/>
      <c r="E4" s="141"/>
      <c r="F4" s="156"/>
      <c r="G4" s="156"/>
      <c r="H4" s="142"/>
      <c r="I4" s="78"/>
      <c r="J4" s="78"/>
    </row>
    <row r="5" spans="1:8" ht="37.5" customHeight="1" thickBot="1">
      <c r="A5" s="88" t="s">
        <v>41</v>
      </c>
      <c r="B5" s="106" t="s">
        <v>76</v>
      </c>
      <c r="C5" s="109" t="s">
        <v>77</v>
      </c>
      <c r="D5" s="106" t="s">
        <v>78</v>
      </c>
      <c r="E5" s="106" t="s">
        <v>79</v>
      </c>
      <c r="F5" s="106" t="s">
        <v>80</v>
      </c>
      <c r="G5" s="106" t="s">
        <v>81</v>
      </c>
      <c r="H5" s="110" t="s">
        <v>82</v>
      </c>
    </row>
    <row r="6" spans="1:8" ht="19.5" customHeight="1">
      <c r="A6" s="90">
        <v>1991</v>
      </c>
      <c r="B6" s="83">
        <v>276</v>
      </c>
      <c r="C6" s="84" t="s">
        <v>1</v>
      </c>
      <c r="D6" s="101">
        <v>28460</v>
      </c>
      <c r="E6" s="84">
        <v>6777</v>
      </c>
      <c r="F6" s="101">
        <v>35237</v>
      </c>
      <c r="G6" s="101">
        <v>582</v>
      </c>
      <c r="H6" s="97">
        <v>28</v>
      </c>
    </row>
    <row r="7" spans="1:8" ht="19.5" customHeight="1">
      <c r="A7" s="90">
        <v>1992</v>
      </c>
      <c r="B7" s="86">
        <v>276</v>
      </c>
      <c r="C7" s="79" t="s">
        <v>1</v>
      </c>
      <c r="D7" s="80">
        <v>29539</v>
      </c>
      <c r="E7" s="79">
        <v>5814</v>
      </c>
      <c r="F7" s="80">
        <v>35353</v>
      </c>
      <c r="G7" s="80">
        <v>524</v>
      </c>
      <c r="H7" s="98">
        <v>22</v>
      </c>
    </row>
    <row r="8" spans="1:8" ht="19.5" customHeight="1">
      <c r="A8" s="90">
        <v>1993</v>
      </c>
      <c r="B8" s="86">
        <v>267</v>
      </c>
      <c r="C8" s="79" t="s">
        <v>1</v>
      </c>
      <c r="D8" s="80">
        <v>30075</v>
      </c>
      <c r="E8" s="79">
        <v>4765</v>
      </c>
      <c r="F8" s="80">
        <v>34840</v>
      </c>
      <c r="G8" s="80">
        <v>626</v>
      </c>
      <c r="H8" s="98">
        <v>25</v>
      </c>
    </row>
    <row r="9" spans="1:8" ht="19.5" customHeight="1">
      <c r="A9" s="90">
        <v>1994</v>
      </c>
      <c r="B9" s="86">
        <v>274</v>
      </c>
      <c r="C9" s="79" t="s">
        <v>1</v>
      </c>
      <c r="D9" s="80">
        <v>30807</v>
      </c>
      <c r="E9" s="79">
        <v>4520</v>
      </c>
      <c r="F9" s="80">
        <v>35327</v>
      </c>
      <c r="G9" s="80">
        <v>662</v>
      </c>
      <c r="H9" s="98">
        <v>25</v>
      </c>
    </row>
    <row r="10" spans="1:8" ht="19.5" customHeight="1">
      <c r="A10" s="90">
        <v>1995</v>
      </c>
      <c r="B10" s="86">
        <v>280</v>
      </c>
      <c r="C10" s="79" t="s">
        <v>1</v>
      </c>
      <c r="D10" s="80">
        <v>31251</v>
      </c>
      <c r="E10" s="79">
        <v>4143</v>
      </c>
      <c r="F10" s="80">
        <v>35394</v>
      </c>
      <c r="G10" s="80">
        <v>667</v>
      </c>
      <c r="H10" s="98">
        <v>25</v>
      </c>
    </row>
    <row r="11" spans="1:8" ht="19.5" customHeight="1">
      <c r="A11" s="90">
        <v>1996</v>
      </c>
      <c r="B11" s="86">
        <v>269</v>
      </c>
      <c r="C11" s="79" t="s">
        <v>1</v>
      </c>
      <c r="D11" s="80">
        <v>32055</v>
      </c>
      <c r="E11" s="79">
        <v>3719</v>
      </c>
      <c r="F11" s="80">
        <v>35774</v>
      </c>
      <c r="G11" s="80">
        <v>678.29</v>
      </c>
      <c r="H11" s="98">
        <v>25.535</v>
      </c>
    </row>
    <row r="12" spans="1:8" ht="19.5" customHeight="1">
      <c r="A12" s="90">
        <v>1997</v>
      </c>
      <c r="B12" s="86">
        <v>254</v>
      </c>
      <c r="C12" s="79" t="s">
        <v>1</v>
      </c>
      <c r="D12" s="80">
        <v>45125</v>
      </c>
      <c r="E12" s="79">
        <v>1664</v>
      </c>
      <c r="F12" s="80">
        <v>46789</v>
      </c>
      <c r="G12" s="80">
        <v>654.07</v>
      </c>
      <c r="H12" s="98">
        <v>13.024</v>
      </c>
    </row>
    <row r="13" spans="1:8" ht="19.5" customHeight="1">
      <c r="A13" s="90">
        <v>1998</v>
      </c>
      <c r="B13" s="86">
        <v>257</v>
      </c>
      <c r="C13" s="79" t="s">
        <v>1</v>
      </c>
      <c r="D13" s="80">
        <v>47910</v>
      </c>
      <c r="E13" s="79">
        <v>1420</v>
      </c>
      <c r="F13" s="80">
        <v>49330</v>
      </c>
      <c r="G13" s="80">
        <v>725.1</v>
      </c>
      <c r="H13" s="98">
        <v>22.96</v>
      </c>
    </row>
    <row r="14" spans="1:8" ht="19.5" customHeight="1">
      <c r="A14" s="90">
        <v>1999</v>
      </c>
      <c r="B14" s="86">
        <v>229</v>
      </c>
      <c r="C14" s="79" t="s">
        <v>1</v>
      </c>
      <c r="D14" s="80">
        <v>41750</v>
      </c>
      <c r="E14" s="79">
        <v>2960</v>
      </c>
      <c r="F14" s="80">
        <v>44710</v>
      </c>
      <c r="G14" s="80">
        <v>903.1</v>
      </c>
      <c r="H14" s="98">
        <v>34</v>
      </c>
    </row>
    <row r="15" spans="1:8" ht="19.5" customHeight="1">
      <c r="A15" s="90">
        <v>2000</v>
      </c>
      <c r="B15" s="86">
        <v>252</v>
      </c>
      <c r="C15" s="79" t="s">
        <v>1</v>
      </c>
      <c r="D15" s="80">
        <v>46700</v>
      </c>
      <c r="E15" s="79">
        <v>2690</v>
      </c>
      <c r="F15" s="80">
        <v>49390</v>
      </c>
      <c r="G15" s="80">
        <v>970.69</v>
      </c>
      <c r="H15" s="98">
        <v>24.4</v>
      </c>
    </row>
    <row r="16" spans="1:8" ht="19.5" customHeight="1">
      <c r="A16" s="90">
        <v>2001</v>
      </c>
      <c r="B16" s="86">
        <v>247</v>
      </c>
      <c r="C16" s="79" t="s">
        <v>1</v>
      </c>
      <c r="D16" s="80">
        <v>47455</v>
      </c>
      <c r="E16" s="79">
        <v>2305</v>
      </c>
      <c r="F16" s="80">
        <v>49760</v>
      </c>
      <c r="G16" s="80">
        <v>779.175</v>
      </c>
      <c r="H16" s="98">
        <v>41.265</v>
      </c>
    </row>
    <row r="17" spans="1:8" ht="19.5" customHeight="1">
      <c r="A17" s="90">
        <v>2002</v>
      </c>
      <c r="B17" s="86">
        <v>249</v>
      </c>
      <c r="C17" s="79" t="s">
        <v>1</v>
      </c>
      <c r="D17" s="80">
        <v>52914</v>
      </c>
      <c r="E17" s="79">
        <v>2225</v>
      </c>
      <c r="F17" s="80">
        <v>55139</v>
      </c>
      <c r="G17" s="80">
        <v>955.783</v>
      </c>
      <c r="H17" s="98">
        <v>30.905</v>
      </c>
    </row>
    <row r="18" spans="1:8" ht="19.5" customHeight="1">
      <c r="A18" s="90">
        <v>2003</v>
      </c>
      <c r="B18" s="86">
        <v>205</v>
      </c>
      <c r="C18" s="79" t="s">
        <v>1</v>
      </c>
      <c r="D18" s="80">
        <v>42890</v>
      </c>
      <c r="E18" s="79">
        <v>2580</v>
      </c>
      <c r="F18" s="80">
        <v>45470</v>
      </c>
      <c r="G18" s="80">
        <v>863.814</v>
      </c>
      <c r="H18" s="98">
        <v>21.36</v>
      </c>
    </row>
    <row r="19" spans="1:8" ht="19.5" customHeight="1">
      <c r="A19" s="90">
        <v>2004</v>
      </c>
      <c r="B19" s="86">
        <v>199</v>
      </c>
      <c r="C19" s="79" t="s">
        <v>1</v>
      </c>
      <c r="D19" s="80">
        <v>42486</v>
      </c>
      <c r="E19" s="79">
        <v>2220</v>
      </c>
      <c r="F19" s="80">
        <v>44706</v>
      </c>
      <c r="G19" s="80">
        <v>820.665</v>
      </c>
      <c r="H19" s="98">
        <v>26.32</v>
      </c>
    </row>
    <row r="20" spans="1:8" ht="19.5" customHeight="1">
      <c r="A20" s="90">
        <v>2005</v>
      </c>
      <c r="B20" s="86">
        <v>172</v>
      </c>
      <c r="C20" s="79" t="s">
        <v>1</v>
      </c>
      <c r="D20" s="80">
        <v>41801</v>
      </c>
      <c r="E20" s="79">
        <v>1205</v>
      </c>
      <c r="F20" s="80">
        <v>43006</v>
      </c>
      <c r="G20" s="80">
        <v>775.078</v>
      </c>
      <c r="H20" s="98">
        <v>29.797</v>
      </c>
    </row>
    <row r="21" spans="1:8" ht="19.5" customHeight="1">
      <c r="A21" s="90">
        <v>2006</v>
      </c>
      <c r="B21" s="86">
        <v>165</v>
      </c>
      <c r="C21" s="79" t="s">
        <v>1</v>
      </c>
      <c r="D21" s="80">
        <v>40349</v>
      </c>
      <c r="E21" s="79">
        <v>320</v>
      </c>
      <c r="F21" s="80">
        <v>40669</v>
      </c>
      <c r="G21" s="80">
        <v>609.508</v>
      </c>
      <c r="H21" s="98">
        <v>20.691</v>
      </c>
    </row>
    <row r="22" spans="1:8" ht="19.5" customHeight="1">
      <c r="A22" s="90">
        <v>2007</v>
      </c>
      <c r="B22" s="86">
        <v>201</v>
      </c>
      <c r="C22" s="79" t="s">
        <v>1</v>
      </c>
      <c r="D22" s="80">
        <v>32575</v>
      </c>
      <c r="E22" s="79">
        <v>316</v>
      </c>
      <c r="F22" s="80">
        <v>32891</v>
      </c>
      <c r="G22" s="80">
        <v>550.8</v>
      </c>
      <c r="H22" s="98">
        <v>21.378</v>
      </c>
    </row>
    <row r="23" spans="1:8" ht="19.5" customHeight="1">
      <c r="A23" s="90">
        <v>2008</v>
      </c>
      <c r="B23" s="86">
        <v>164</v>
      </c>
      <c r="C23" s="79" t="s">
        <v>1</v>
      </c>
      <c r="D23" s="80">
        <v>38754</v>
      </c>
      <c r="E23" s="79">
        <v>314</v>
      </c>
      <c r="F23" s="80">
        <v>39068</v>
      </c>
      <c r="G23" s="80">
        <v>576.812</v>
      </c>
      <c r="H23" s="98">
        <v>14.293</v>
      </c>
    </row>
    <row r="24" spans="1:8" ht="19.5" customHeight="1">
      <c r="A24" s="90">
        <v>2009</v>
      </c>
      <c r="B24" s="86">
        <v>173</v>
      </c>
      <c r="C24" s="79" t="s">
        <v>1</v>
      </c>
      <c r="D24" s="80">
        <v>37992</v>
      </c>
      <c r="E24" s="79">
        <v>884</v>
      </c>
      <c r="F24" s="80">
        <v>38876</v>
      </c>
      <c r="G24" s="80">
        <v>590.447</v>
      </c>
      <c r="H24" s="98">
        <v>20.115</v>
      </c>
    </row>
    <row r="25" spans="1:8" ht="19.5" customHeight="1">
      <c r="A25" s="90">
        <v>2010</v>
      </c>
      <c r="B25" s="86">
        <v>181</v>
      </c>
      <c r="C25" s="79" t="s">
        <v>1</v>
      </c>
      <c r="D25" s="80">
        <v>37580</v>
      </c>
      <c r="E25" s="79">
        <v>831</v>
      </c>
      <c r="F25" s="80">
        <v>38411</v>
      </c>
      <c r="G25" s="80">
        <v>522.279</v>
      </c>
      <c r="H25" s="98">
        <v>18.832</v>
      </c>
    </row>
    <row r="26" spans="1:8" ht="19.5" customHeight="1">
      <c r="A26" s="90">
        <v>2011</v>
      </c>
      <c r="B26" s="86">
        <v>188</v>
      </c>
      <c r="C26" s="79" t="s">
        <v>1</v>
      </c>
      <c r="D26" s="80">
        <v>40387</v>
      </c>
      <c r="E26" s="79">
        <v>980</v>
      </c>
      <c r="F26" s="80">
        <v>41367</v>
      </c>
      <c r="G26" s="80">
        <v>544.515</v>
      </c>
      <c r="H26" s="98">
        <v>19.427</v>
      </c>
    </row>
    <row r="27" spans="1:8" ht="19.5" customHeight="1">
      <c r="A27" s="90">
        <v>2012</v>
      </c>
      <c r="B27" s="86">
        <v>190</v>
      </c>
      <c r="C27" s="79" t="s">
        <v>1</v>
      </c>
      <c r="D27" s="80">
        <v>42573</v>
      </c>
      <c r="E27" s="79">
        <v>1435</v>
      </c>
      <c r="F27" s="80">
        <v>44008</v>
      </c>
      <c r="G27" s="80">
        <v>518.942</v>
      </c>
      <c r="H27" s="98">
        <v>19.693</v>
      </c>
    </row>
    <row r="28" spans="1:8" ht="19.5" customHeight="1">
      <c r="A28" s="90">
        <v>2013</v>
      </c>
      <c r="B28" s="86" t="s">
        <v>1</v>
      </c>
      <c r="C28" s="79">
        <v>681</v>
      </c>
      <c r="D28" s="80">
        <v>39726</v>
      </c>
      <c r="E28" s="79">
        <v>1447</v>
      </c>
      <c r="F28" s="80">
        <v>41173</v>
      </c>
      <c r="G28" s="80">
        <v>517.804</v>
      </c>
      <c r="H28" s="98">
        <v>20.484</v>
      </c>
    </row>
    <row r="29" spans="1:8" ht="19.5" customHeight="1">
      <c r="A29" s="90">
        <v>2014</v>
      </c>
      <c r="B29" s="86" t="s">
        <v>1</v>
      </c>
      <c r="C29" s="79">
        <v>614</v>
      </c>
      <c r="D29" s="80">
        <v>43574</v>
      </c>
      <c r="E29" s="79">
        <v>1341</v>
      </c>
      <c r="F29" s="80">
        <v>44915</v>
      </c>
      <c r="G29" s="80">
        <v>490.845</v>
      </c>
      <c r="H29" s="98">
        <v>20.751</v>
      </c>
    </row>
    <row r="30" spans="1:8" ht="19.5" customHeight="1">
      <c r="A30" s="90">
        <v>2015</v>
      </c>
      <c r="B30" s="86" t="s">
        <v>1</v>
      </c>
      <c r="C30" s="79">
        <v>657</v>
      </c>
      <c r="D30" s="80">
        <v>47414</v>
      </c>
      <c r="E30" s="79">
        <v>1325</v>
      </c>
      <c r="F30" s="80">
        <v>48739</v>
      </c>
      <c r="G30" s="80">
        <v>552.666</v>
      </c>
      <c r="H30" s="98">
        <v>20.377</v>
      </c>
    </row>
    <row r="31" spans="1:8" ht="19.5" customHeight="1" thickBot="1">
      <c r="A31" s="91">
        <v>2016</v>
      </c>
      <c r="B31" s="94" t="s">
        <v>1</v>
      </c>
      <c r="C31" s="95">
        <v>693</v>
      </c>
      <c r="D31" s="102">
        <v>48236</v>
      </c>
      <c r="E31" s="95">
        <v>1250</v>
      </c>
      <c r="F31" s="102">
        <v>49486</v>
      </c>
      <c r="G31" s="102">
        <v>474</v>
      </c>
      <c r="H31" s="99">
        <v>20.377</v>
      </c>
    </row>
    <row r="32" spans="1:8" ht="14.25" customHeight="1" thickTop="1">
      <c r="A32" s="131"/>
      <c r="B32" s="131"/>
      <c r="C32" s="131"/>
      <c r="D32" s="131"/>
      <c r="E32" s="131"/>
      <c r="F32" s="131"/>
      <c r="G32" s="131"/>
      <c r="H32" s="131"/>
    </row>
    <row r="33" spans="1:9" ht="14.25" customHeight="1">
      <c r="A33" s="129" t="s">
        <v>57</v>
      </c>
      <c r="B33" s="130"/>
      <c r="C33" s="130"/>
      <c r="D33" s="130"/>
      <c r="E33" s="130"/>
      <c r="F33" s="130"/>
      <c r="G33" s="130"/>
      <c r="H33" s="130"/>
      <c r="I33" s="130"/>
    </row>
    <row r="34" spans="1:9" ht="14.25" customHeight="1">
      <c r="A34" s="129" t="s">
        <v>97</v>
      </c>
      <c r="B34" s="130"/>
      <c r="C34" s="130"/>
      <c r="D34" s="130"/>
      <c r="E34" s="130"/>
      <c r="F34" s="6"/>
      <c r="G34" s="6"/>
      <c r="H34" s="6"/>
      <c r="I34" s="6"/>
    </row>
    <row r="35" spans="1:9" ht="14.25" customHeight="1">
      <c r="A35" s="129" t="s">
        <v>83</v>
      </c>
      <c r="B35" s="129"/>
      <c r="C35" s="129"/>
      <c r="D35" s="129"/>
      <c r="E35" s="129"/>
      <c r="F35" s="129"/>
      <c r="G35" s="129"/>
      <c r="H35" s="130"/>
      <c r="I35" s="130"/>
    </row>
    <row r="36" spans="1:9" ht="14.25" customHeight="1">
      <c r="A36" s="36" t="s">
        <v>56</v>
      </c>
      <c r="B36" s="107"/>
      <c r="C36" s="36"/>
      <c r="D36" s="36"/>
      <c r="E36" s="36"/>
      <c r="F36" s="36"/>
      <c r="G36" s="36"/>
      <c r="H36" s="6"/>
      <c r="I36" s="6"/>
    </row>
    <row r="37" spans="1:9" ht="14.25" customHeight="1">
      <c r="A37" s="132"/>
      <c r="B37" s="132"/>
      <c r="C37" s="132"/>
      <c r="D37" s="132"/>
      <c r="E37" s="132"/>
      <c r="F37" s="132"/>
      <c r="G37" s="132"/>
      <c r="H37" s="132"/>
      <c r="I37" s="6"/>
    </row>
    <row r="38" spans="1:8" ht="14.25" customHeight="1">
      <c r="A38" s="133" t="s">
        <v>55</v>
      </c>
      <c r="B38" s="133"/>
      <c r="C38" s="133"/>
      <c r="D38" s="133"/>
      <c r="E38" s="133"/>
      <c r="F38" s="133"/>
      <c r="G38" s="133"/>
      <c r="H38" s="133"/>
    </row>
    <row r="39" spans="1:8" ht="19.5" customHeight="1">
      <c r="A39" s="74"/>
      <c r="B39" s="73"/>
      <c r="C39" s="73"/>
      <c r="D39" s="73"/>
      <c r="E39" s="73"/>
      <c r="F39" s="73"/>
      <c r="G39" s="73"/>
      <c r="H39" s="71"/>
    </row>
    <row r="42" spans="2:4" ht="12.75">
      <c r="B42" s="108" t="s">
        <v>9</v>
      </c>
      <c r="C42" s="3"/>
      <c r="D42" s="3"/>
    </row>
    <row r="45" ht="12.75">
      <c r="L45" s="70"/>
    </row>
  </sheetData>
  <sheetProtection/>
  <mergeCells count="8">
    <mergeCell ref="A2:H2"/>
    <mergeCell ref="A3:H4"/>
    <mergeCell ref="A33:I33"/>
    <mergeCell ref="A35:I35"/>
    <mergeCell ref="A38:H38"/>
    <mergeCell ref="A34:E34"/>
    <mergeCell ref="A32:H32"/>
    <mergeCell ref="A37:H37"/>
  </mergeCells>
  <hyperlinks>
    <hyperlink ref="A1" r:id="rId1" display="http://kayham.erciyes.edu.tr/"/>
  </hyperlinks>
  <printOptions/>
  <pageMargins left="0.89" right="0.24" top="1" bottom="1" header="0.49" footer="0.5"/>
  <pageSetup fitToHeight="1" fitToWidth="1" horizontalDpi="600" verticalDpi="600" orientation="landscape" paperSize="9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33.875" style="0" customWidth="1"/>
    <col min="2" max="2" width="23.875" style="0" customWidth="1"/>
    <col min="3" max="3" width="23.00390625" style="0" customWidth="1"/>
    <col min="4" max="6" width="23.625" style="0" customWidth="1"/>
    <col min="7" max="7" width="21.00390625" style="0" customWidth="1"/>
    <col min="8" max="8" width="21.375" style="0" customWidth="1"/>
    <col min="9" max="9" width="16.375" style="0" customWidth="1"/>
    <col min="10" max="10" width="17.125" style="0" customWidth="1"/>
  </cols>
  <sheetData>
    <row r="1" spans="1:8" ht="16.5" customHeight="1" thickBot="1">
      <c r="A1" s="2" t="s">
        <v>10</v>
      </c>
      <c r="B1" s="2"/>
      <c r="C1" s="2"/>
      <c r="H1" s="4" t="s">
        <v>7</v>
      </c>
    </row>
    <row r="2" spans="1:8" ht="24.75" customHeight="1" thickTop="1">
      <c r="A2" s="134" t="s">
        <v>23</v>
      </c>
      <c r="B2" s="135"/>
      <c r="C2" s="135"/>
      <c r="D2" s="135"/>
      <c r="E2" s="135"/>
      <c r="F2" s="135"/>
      <c r="G2" s="135"/>
      <c r="H2" s="136"/>
    </row>
    <row r="3" spans="1:8" ht="29.25" customHeight="1" thickBot="1">
      <c r="A3" s="157" t="s">
        <v>101</v>
      </c>
      <c r="B3" s="158"/>
      <c r="C3" s="158"/>
      <c r="D3" s="158"/>
      <c r="E3" s="158"/>
      <c r="F3" s="158"/>
      <c r="G3" s="158"/>
      <c r="H3" s="159"/>
    </row>
    <row r="4" spans="1:8" ht="29.25" customHeight="1" thickBot="1">
      <c r="A4" s="160" t="s">
        <v>41</v>
      </c>
      <c r="B4" s="161"/>
      <c r="C4" s="161"/>
      <c r="D4" s="161"/>
      <c r="E4" s="161"/>
      <c r="F4" s="161"/>
      <c r="G4" s="161"/>
      <c r="H4" s="162"/>
    </row>
    <row r="5" spans="1:8" ht="29.25" customHeight="1" thickBot="1">
      <c r="A5" s="28" t="s">
        <v>43</v>
      </c>
      <c r="B5" s="15">
        <v>2009</v>
      </c>
      <c r="C5" s="15">
        <v>2010</v>
      </c>
      <c r="D5" s="37">
        <v>2011</v>
      </c>
      <c r="E5" s="15">
        <v>2012</v>
      </c>
      <c r="F5" s="37">
        <v>2013</v>
      </c>
      <c r="G5" s="65">
        <v>2014</v>
      </c>
      <c r="H5" s="112">
        <v>2015</v>
      </c>
    </row>
    <row r="6" spans="1:8" ht="19.5" customHeight="1">
      <c r="A6" s="19" t="s">
        <v>12</v>
      </c>
      <c r="B6" s="43">
        <v>2805920</v>
      </c>
      <c r="C6" s="45">
        <v>37309000</v>
      </c>
      <c r="D6" s="38">
        <v>26463400</v>
      </c>
      <c r="E6" s="38">
        <v>52968400</v>
      </c>
      <c r="F6" s="38">
        <v>100791250</v>
      </c>
      <c r="G6" s="38">
        <v>28494400</v>
      </c>
      <c r="H6" s="48">
        <v>14380870</v>
      </c>
    </row>
    <row r="7" spans="1:8" ht="19.5" customHeight="1">
      <c r="A7" s="20" t="s">
        <v>13</v>
      </c>
      <c r="B7" s="44">
        <v>397923</v>
      </c>
      <c r="C7" s="46">
        <v>394762</v>
      </c>
      <c r="D7" s="40">
        <v>200040</v>
      </c>
      <c r="E7" s="40">
        <v>572.493</v>
      </c>
      <c r="F7" s="40">
        <v>520824</v>
      </c>
      <c r="G7" s="40">
        <v>2113623</v>
      </c>
      <c r="H7" s="23">
        <v>1391622</v>
      </c>
    </row>
    <row r="8" spans="1:8" ht="19.5" customHeight="1">
      <c r="A8" s="20" t="s">
        <v>14</v>
      </c>
      <c r="B8" s="49">
        <v>199330</v>
      </c>
      <c r="C8" s="46">
        <v>341922</v>
      </c>
      <c r="D8" s="40">
        <v>120188</v>
      </c>
      <c r="E8" s="40">
        <v>329.509</v>
      </c>
      <c r="F8" s="40">
        <v>603172</v>
      </c>
      <c r="G8" s="40">
        <v>199930</v>
      </c>
      <c r="H8" s="23">
        <v>271594</v>
      </c>
    </row>
    <row r="9" spans="1:8" ht="19.5" customHeight="1">
      <c r="A9" s="20" t="s">
        <v>15</v>
      </c>
      <c r="B9" s="50">
        <v>1241</v>
      </c>
      <c r="C9" s="46">
        <v>7780</v>
      </c>
      <c r="D9" s="40">
        <v>14500</v>
      </c>
      <c r="E9" s="40">
        <v>57.5</v>
      </c>
      <c r="F9" s="40">
        <v>82473</v>
      </c>
      <c r="G9" s="40">
        <v>11548</v>
      </c>
      <c r="H9" s="23" t="s">
        <v>1</v>
      </c>
    </row>
    <row r="10" spans="1:8" ht="19.5" customHeight="1">
      <c r="A10" s="20" t="s">
        <v>16</v>
      </c>
      <c r="B10" s="51">
        <f>163+28397</f>
        <v>28560</v>
      </c>
      <c r="C10" s="46">
        <v>2887</v>
      </c>
      <c r="D10" s="47">
        <v>500</v>
      </c>
      <c r="E10" s="46">
        <v>3400</v>
      </c>
      <c r="F10" s="46" t="s">
        <v>1</v>
      </c>
      <c r="G10" s="47">
        <v>2641</v>
      </c>
      <c r="H10" s="30">
        <v>4000</v>
      </c>
    </row>
    <row r="11" spans="1:8" ht="19.5" customHeight="1">
      <c r="A11" s="20" t="s">
        <v>17</v>
      </c>
      <c r="B11" s="50">
        <v>6968782</v>
      </c>
      <c r="C11" s="46">
        <v>9615032</v>
      </c>
      <c r="D11" s="40">
        <v>6537614</v>
      </c>
      <c r="E11" s="40">
        <v>8950788</v>
      </c>
      <c r="F11" s="40">
        <v>12444073</v>
      </c>
      <c r="G11" s="40">
        <v>12506127</v>
      </c>
      <c r="H11" s="23">
        <v>9779221</v>
      </c>
    </row>
    <row r="12" spans="1:8" ht="19.5" customHeight="1">
      <c r="A12" s="20" t="s">
        <v>24</v>
      </c>
      <c r="B12" s="50">
        <v>7836</v>
      </c>
      <c r="C12" s="46">
        <v>157920</v>
      </c>
      <c r="D12" s="40">
        <v>1300</v>
      </c>
      <c r="E12" s="40">
        <v>1112557</v>
      </c>
      <c r="F12" s="40">
        <v>626378</v>
      </c>
      <c r="G12" s="40">
        <v>294207</v>
      </c>
      <c r="H12" s="23">
        <v>702745</v>
      </c>
    </row>
    <row r="13" spans="1:8" ht="19.5" customHeight="1">
      <c r="A13" s="20" t="s">
        <v>18</v>
      </c>
      <c r="B13" s="51">
        <v>144</v>
      </c>
      <c r="C13" s="47">
        <v>336</v>
      </c>
      <c r="D13" s="47">
        <v>0</v>
      </c>
      <c r="E13" s="47">
        <v>4</v>
      </c>
      <c r="F13" s="47">
        <v>87454</v>
      </c>
      <c r="G13" s="47">
        <v>300</v>
      </c>
      <c r="H13" s="113">
        <v>2450</v>
      </c>
    </row>
    <row r="14" spans="1:8" ht="19.5" customHeight="1">
      <c r="A14" s="20" t="s">
        <v>19</v>
      </c>
      <c r="B14" s="44">
        <v>119879</v>
      </c>
      <c r="C14" s="46">
        <v>78228</v>
      </c>
      <c r="D14" s="40">
        <v>97034</v>
      </c>
      <c r="E14" s="40">
        <v>0</v>
      </c>
      <c r="F14" s="40" t="s">
        <v>1</v>
      </c>
      <c r="G14" s="40" t="s">
        <v>1</v>
      </c>
      <c r="H14" s="23" t="s">
        <v>1</v>
      </c>
    </row>
    <row r="15" spans="1:8" ht="27" customHeight="1">
      <c r="A15" s="20" t="s">
        <v>22</v>
      </c>
      <c r="B15" s="52" t="s">
        <v>1</v>
      </c>
      <c r="C15" s="46">
        <v>134125</v>
      </c>
      <c r="D15" s="40">
        <v>67000</v>
      </c>
      <c r="E15" s="40">
        <v>146845</v>
      </c>
      <c r="F15" s="40">
        <v>126850</v>
      </c>
      <c r="G15" s="40">
        <v>212762</v>
      </c>
      <c r="H15" s="23">
        <v>350408</v>
      </c>
    </row>
    <row r="16" spans="1:8" ht="19.5" customHeight="1">
      <c r="A16" s="20" t="s">
        <v>20</v>
      </c>
      <c r="B16" s="52" t="s">
        <v>1</v>
      </c>
      <c r="C16" s="46">
        <v>40430</v>
      </c>
      <c r="D16" s="40">
        <v>326870</v>
      </c>
      <c r="E16" s="40">
        <v>2680775</v>
      </c>
      <c r="F16" s="40">
        <v>3435722</v>
      </c>
      <c r="G16" s="40">
        <v>1173726</v>
      </c>
      <c r="H16" s="23">
        <v>130590</v>
      </c>
    </row>
    <row r="17" spans="1:8" ht="19.5" customHeight="1">
      <c r="A17" s="20" t="s">
        <v>21</v>
      </c>
      <c r="B17" s="52" t="s">
        <v>1</v>
      </c>
      <c r="C17" s="46">
        <v>6540</v>
      </c>
      <c r="D17" s="40">
        <v>13000</v>
      </c>
      <c r="E17" s="40">
        <v>4000</v>
      </c>
      <c r="F17" s="40" t="s">
        <v>1</v>
      </c>
      <c r="G17" s="40">
        <v>7250</v>
      </c>
      <c r="H17" s="23">
        <v>17200</v>
      </c>
    </row>
    <row r="18" spans="1:8" ht="19.5" customHeight="1">
      <c r="A18" s="20" t="s">
        <v>44</v>
      </c>
      <c r="B18" s="52" t="s">
        <v>1</v>
      </c>
      <c r="C18" s="47" t="s">
        <v>1</v>
      </c>
      <c r="D18" s="40">
        <v>4585092</v>
      </c>
      <c r="E18" s="40" t="s">
        <v>1</v>
      </c>
      <c r="F18" s="40" t="s">
        <v>1</v>
      </c>
      <c r="G18" s="40" t="s">
        <v>1</v>
      </c>
      <c r="H18" s="23" t="s">
        <v>1</v>
      </c>
    </row>
    <row r="19" spans="1:8" ht="19.5" customHeight="1" thickBot="1">
      <c r="A19" s="8" t="s">
        <v>0</v>
      </c>
      <c r="B19" s="14">
        <f>SUM(B6:B14)</f>
        <v>10529615</v>
      </c>
      <c r="C19" s="42">
        <v>48088962</v>
      </c>
      <c r="D19" s="39">
        <f>SUM(D6:D18)</f>
        <v>38426538</v>
      </c>
      <c r="E19" s="39">
        <f>SUM(E6:E18)</f>
        <v>65867728.502000004</v>
      </c>
      <c r="F19" s="39">
        <f>SUM(F6:F18)</f>
        <v>118718196</v>
      </c>
      <c r="G19" s="39">
        <f>SUM(G6:G18)</f>
        <v>45016514</v>
      </c>
      <c r="H19" s="11">
        <f>SUM(H6:H18)</f>
        <v>27030700</v>
      </c>
    </row>
    <row r="20" spans="1:8" ht="14.25" customHeight="1" thickTop="1">
      <c r="A20" s="163"/>
      <c r="B20" s="163"/>
      <c r="C20" s="163"/>
      <c r="D20" s="163"/>
      <c r="E20" s="163"/>
      <c r="F20" s="163"/>
      <c r="G20" s="163"/>
      <c r="H20" s="163"/>
    </row>
    <row r="21" spans="1:7" ht="14.25" customHeight="1">
      <c r="A21" s="129" t="s">
        <v>42</v>
      </c>
      <c r="B21" s="130"/>
      <c r="C21" s="130"/>
      <c r="D21" s="130"/>
      <c r="E21" s="6"/>
      <c r="F21" s="6"/>
      <c r="G21" s="5"/>
    </row>
    <row r="22" spans="1:7" ht="14.25" customHeight="1">
      <c r="A22" s="129" t="s">
        <v>86</v>
      </c>
      <c r="B22" s="129"/>
      <c r="C22" s="129"/>
      <c r="D22" s="129"/>
      <c r="E22" s="36"/>
      <c r="F22" s="36"/>
      <c r="G22" s="5"/>
    </row>
    <row r="23" spans="1:7" ht="14.25" customHeight="1">
      <c r="A23" s="129" t="s">
        <v>85</v>
      </c>
      <c r="B23" s="129"/>
      <c r="C23" s="129"/>
      <c r="D23" s="36"/>
      <c r="E23" s="36"/>
      <c r="F23" s="36"/>
      <c r="G23" s="5"/>
    </row>
    <row r="24" spans="1:7" ht="14.25" customHeight="1">
      <c r="A24" s="129" t="s">
        <v>50</v>
      </c>
      <c r="B24" s="129"/>
      <c r="C24" s="129"/>
      <c r="D24" s="129"/>
      <c r="E24" s="36"/>
      <c r="F24" s="36"/>
      <c r="G24" s="5"/>
    </row>
    <row r="25" spans="1:8" ht="14.25" customHeight="1">
      <c r="A25" s="132"/>
      <c r="B25" s="132"/>
      <c r="C25" s="132"/>
      <c r="D25" s="132"/>
      <c r="E25" s="132"/>
      <c r="F25" s="132"/>
      <c r="G25" s="132"/>
      <c r="H25" s="132"/>
    </row>
    <row r="26" spans="1:7" ht="14.25" customHeight="1">
      <c r="A26" s="129" t="s">
        <v>102</v>
      </c>
      <c r="B26" s="129"/>
      <c r="C26" s="129"/>
      <c r="D26" s="129"/>
      <c r="E26" s="36"/>
      <c r="F26" s="36"/>
      <c r="G26" s="5"/>
    </row>
    <row r="27" spans="1:6" ht="14.25" customHeight="1">
      <c r="A27" s="6"/>
      <c r="B27" s="6"/>
      <c r="C27" s="6"/>
      <c r="D27" s="6"/>
      <c r="E27" s="6"/>
      <c r="F27" s="6"/>
    </row>
    <row r="29" spans="2:3" ht="12.75">
      <c r="B29" s="3"/>
      <c r="C29" s="3" t="s">
        <v>9</v>
      </c>
    </row>
  </sheetData>
  <sheetProtection/>
  <mergeCells count="10">
    <mergeCell ref="A2:H2"/>
    <mergeCell ref="A3:H3"/>
    <mergeCell ref="A4:H4"/>
    <mergeCell ref="A26:D26"/>
    <mergeCell ref="A23:C23"/>
    <mergeCell ref="A21:D21"/>
    <mergeCell ref="A24:D24"/>
    <mergeCell ref="A22:D22"/>
    <mergeCell ref="A20:H20"/>
    <mergeCell ref="A25:H25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D1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31.125" style="0" customWidth="1"/>
    <col min="2" max="8" width="21.75390625" style="0" customWidth="1"/>
    <col min="9" max="9" width="16.375" style="0" customWidth="1"/>
    <col min="10" max="10" width="17.125" style="0" customWidth="1"/>
  </cols>
  <sheetData>
    <row r="1" spans="1:8" ht="16.5" customHeight="1" thickBot="1">
      <c r="A1" s="2" t="s">
        <v>10</v>
      </c>
      <c r="B1" s="2"/>
      <c r="C1" s="2"/>
      <c r="H1" s="4" t="s">
        <v>7</v>
      </c>
    </row>
    <row r="2" spans="1:8" ht="24.75" customHeight="1" thickTop="1">
      <c r="A2" s="134" t="s">
        <v>26</v>
      </c>
      <c r="B2" s="135"/>
      <c r="C2" s="135"/>
      <c r="D2" s="135"/>
      <c r="E2" s="135"/>
      <c r="F2" s="135"/>
      <c r="G2" s="135"/>
      <c r="H2" s="136"/>
    </row>
    <row r="3" spans="1:8" ht="29.25" customHeight="1" thickBot="1">
      <c r="A3" s="157" t="s">
        <v>87</v>
      </c>
      <c r="B3" s="158"/>
      <c r="C3" s="158"/>
      <c r="D3" s="158"/>
      <c r="E3" s="158"/>
      <c r="F3" s="158"/>
      <c r="G3" s="158"/>
      <c r="H3" s="159"/>
    </row>
    <row r="4" spans="1:8" ht="29.25" customHeight="1" thickBot="1">
      <c r="A4" s="160" t="s">
        <v>41</v>
      </c>
      <c r="B4" s="161"/>
      <c r="C4" s="161"/>
      <c r="D4" s="161"/>
      <c r="E4" s="161"/>
      <c r="F4" s="161"/>
      <c r="G4" s="161"/>
      <c r="H4" s="162"/>
    </row>
    <row r="5" spans="1:8" ht="29.25" customHeight="1" thickBot="1">
      <c r="A5" s="53" t="s">
        <v>43</v>
      </c>
      <c r="B5" s="27">
        <v>2009</v>
      </c>
      <c r="C5" s="27">
        <v>2010</v>
      </c>
      <c r="D5" s="58">
        <v>2011</v>
      </c>
      <c r="E5" s="64">
        <v>2012</v>
      </c>
      <c r="F5" s="68">
        <v>2013</v>
      </c>
      <c r="G5" s="64">
        <v>2014</v>
      </c>
      <c r="H5" s="17">
        <v>2015</v>
      </c>
    </row>
    <row r="6" spans="1:8" ht="19.5" customHeight="1">
      <c r="A6" s="19" t="s">
        <v>13</v>
      </c>
      <c r="B6" s="24">
        <v>2525400</v>
      </c>
      <c r="C6" s="21">
        <v>3429015</v>
      </c>
      <c r="D6" s="12">
        <v>1361</v>
      </c>
      <c r="E6" s="38">
        <v>10461706</v>
      </c>
      <c r="F6" s="12">
        <v>13390536</v>
      </c>
      <c r="G6" s="38">
        <v>9762711</v>
      </c>
      <c r="H6" s="48">
        <v>4376378</v>
      </c>
    </row>
    <row r="7" spans="1:8" ht="19.5" customHeight="1">
      <c r="A7" s="20" t="s">
        <v>14</v>
      </c>
      <c r="B7" s="25">
        <v>164180</v>
      </c>
      <c r="C7" s="22">
        <v>239290</v>
      </c>
      <c r="D7" s="9">
        <v>14885</v>
      </c>
      <c r="E7" s="40">
        <v>358876</v>
      </c>
      <c r="F7" s="9">
        <v>218648</v>
      </c>
      <c r="G7" s="40">
        <v>247600</v>
      </c>
      <c r="H7" s="23">
        <v>232863</v>
      </c>
    </row>
    <row r="8" spans="1:8" ht="19.5" customHeight="1">
      <c r="A8" s="20" t="s">
        <v>15</v>
      </c>
      <c r="B8" s="25">
        <v>42677</v>
      </c>
      <c r="C8" s="22">
        <v>270570</v>
      </c>
      <c r="D8" s="9" t="s">
        <v>51</v>
      </c>
      <c r="E8" s="40">
        <v>155937</v>
      </c>
      <c r="F8" s="9">
        <v>55830</v>
      </c>
      <c r="G8" s="40">
        <v>87660</v>
      </c>
      <c r="H8" s="23" t="s">
        <v>1</v>
      </c>
    </row>
    <row r="9" spans="1:8" ht="19.5" customHeight="1">
      <c r="A9" s="20" t="s">
        <v>16</v>
      </c>
      <c r="B9" s="25">
        <v>36266</v>
      </c>
      <c r="C9" s="22">
        <v>70264</v>
      </c>
      <c r="D9" s="9" t="s">
        <v>52</v>
      </c>
      <c r="E9" s="40">
        <v>3476</v>
      </c>
      <c r="F9" s="9">
        <v>6</v>
      </c>
      <c r="G9" s="40" t="s">
        <v>1</v>
      </c>
      <c r="H9" s="23">
        <v>271108</v>
      </c>
    </row>
    <row r="10" spans="1:8" ht="19.5" customHeight="1">
      <c r="A10" s="20" t="s">
        <v>17</v>
      </c>
      <c r="B10" s="25">
        <v>1318224</v>
      </c>
      <c r="C10" s="22">
        <v>768294</v>
      </c>
      <c r="D10" s="9">
        <v>536900</v>
      </c>
      <c r="E10" s="40">
        <v>1249878</v>
      </c>
      <c r="F10" s="9">
        <v>259421</v>
      </c>
      <c r="G10" s="40" t="s">
        <v>1</v>
      </c>
      <c r="H10" s="23">
        <v>25800</v>
      </c>
    </row>
    <row r="11" spans="1:8" ht="19.5" customHeight="1">
      <c r="A11" s="20" t="s">
        <v>24</v>
      </c>
      <c r="B11" s="22"/>
      <c r="C11" s="22">
        <v>20940</v>
      </c>
      <c r="D11" s="9">
        <v>100222</v>
      </c>
      <c r="E11" s="40">
        <v>488056</v>
      </c>
      <c r="F11" s="9">
        <v>570819</v>
      </c>
      <c r="G11" s="40">
        <v>523242</v>
      </c>
      <c r="H11" s="23" t="s">
        <v>1</v>
      </c>
    </row>
    <row r="12" spans="1:8" ht="19.5" customHeight="1">
      <c r="A12" s="20" t="s">
        <v>12</v>
      </c>
      <c r="B12" s="25">
        <v>7332020</v>
      </c>
      <c r="C12" s="22">
        <v>5995400</v>
      </c>
      <c r="D12" s="9">
        <v>5077562</v>
      </c>
      <c r="E12" s="40">
        <v>201600</v>
      </c>
      <c r="F12" s="9">
        <v>13184550</v>
      </c>
      <c r="G12" s="40">
        <v>9244800</v>
      </c>
      <c r="H12" s="23">
        <v>343316</v>
      </c>
    </row>
    <row r="13" spans="1:8" ht="19.5" customHeight="1">
      <c r="A13" s="20" t="s">
        <v>53</v>
      </c>
      <c r="B13" s="25" t="s">
        <v>1</v>
      </c>
      <c r="C13" s="25" t="s">
        <v>1</v>
      </c>
      <c r="D13" s="25" t="s">
        <v>1</v>
      </c>
      <c r="E13" s="41">
        <v>1400</v>
      </c>
      <c r="F13" s="25">
        <v>520</v>
      </c>
      <c r="G13" s="41" t="s">
        <v>1</v>
      </c>
      <c r="H13" s="111">
        <v>1400</v>
      </c>
    </row>
    <row r="14" spans="1:8" ht="19.5" customHeight="1">
      <c r="A14" s="20" t="s">
        <v>19</v>
      </c>
      <c r="B14" s="44" t="s">
        <v>1</v>
      </c>
      <c r="C14" s="46" t="s">
        <v>1</v>
      </c>
      <c r="D14" s="40" t="s">
        <v>1</v>
      </c>
      <c r="E14" s="40" t="s">
        <v>1</v>
      </c>
      <c r="F14" s="40" t="s">
        <v>1</v>
      </c>
      <c r="G14" s="40" t="s">
        <v>1</v>
      </c>
      <c r="H14" s="23">
        <v>8200</v>
      </c>
    </row>
    <row r="15" spans="1:8" ht="19.5" customHeight="1">
      <c r="A15" s="20" t="s">
        <v>20</v>
      </c>
      <c r="B15" s="25" t="s">
        <v>1</v>
      </c>
      <c r="C15" s="25" t="s">
        <v>1</v>
      </c>
      <c r="D15" s="25" t="s">
        <v>1</v>
      </c>
      <c r="E15" s="41">
        <v>6723312</v>
      </c>
      <c r="F15" s="25">
        <v>8957534</v>
      </c>
      <c r="G15" s="41">
        <v>1390620</v>
      </c>
      <c r="H15" s="111">
        <v>2631376</v>
      </c>
    </row>
    <row r="16" spans="1:8" ht="19.5" customHeight="1">
      <c r="A16" s="20" t="s">
        <v>25</v>
      </c>
      <c r="B16" s="25">
        <v>3200</v>
      </c>
      <c r="C16" s="22" t="s">
        <v>1</v>
      </c>
      <c r="D16" s="22" t="s">
        <v>1</v>
      </c>
      <c r="E16" s="46" t="s">
        <v>1</v>
      </c>
      <c r="F16" s="22">
        <v>8580</v>
      </c>
      <c r="G16" s="46" t="s">
        <v>1</v>
      </c>
      <c r="H16" s="30">
        <v>108970</v>
      </c>
    </row>
    <row r="17" spans="1:8" ht="31.5" customHeight="1">
      <c r="A17" s="20" t="s">
        <v>22</v>
      </c>
      <c r="B17" s="25">
        <v>31050</v>
      </c>
      <c r="C17" s="22">
        <v>58700</v>
      </c>
      <c r="D17" s="9" t="s">
        <v>45</v>
      </c>
      <c r="E17" s="40">
        <v>150505</v>
      </c>
      <c r="F17" s="9">
        <v>2000</v>
      </c>
      <c r="G17" s="40" t="s">
        <v>1</v>
      </c>
      <c r="H17" s="23">
        <v>900</v>
      </c>
    </row>
    <row r="18" spans="1:8" ht="19.5" customHeight="1" thickBot="1">
      <c r="A18" s="29" t="s">
        <v>0</v>
      </c>
      <c r="B18" s="10">
        <f>SUM(B6:B17)</f>
        <v>11453017</v>
      </c>
      <c r="C18" s="10">
        <v>10852473</v>
      </c>
      <c r="D18" s="10">
        <f>SUM(D6:D17)</f>
        <v>5730930</v>
      </c>
      <c r="E18" s="39">
        <f>SUM(E6:E17)</f>
        <v>19794746</v>
      </c>
      <c r="F18" s="10">
        <f>SUM(F6:F17)</f>
        <v>36648444</v>
      </c>
      <c r="G18" s="39">
        <f>SUM(G6:G17)</f>
        <v>21256633</v>
      </c>
      <c r="H18" s="11">
        <f>SUM(H6:H17)</f>
        <v>8000311</v>
      </c>
    </row>
    <row r="19" spans="1:8" ht="14.25" customHeight="1" thickTop="1">
      <c r="A19" s="163"/>
      <c r="B19" s="163"/>
      <c r="C19" s="163"/>
      <c r="D19" s="163"/>
      <c r="E19" s="163"/>
      <c r="F19" s="163"/>
      <c r="G19" s="163"/>
      <c r="H19" s="163"/>
    </row>
    <row r="20" spans="1:7" ht="14.25" customHeight="1">
      <c r="A20" s="129" t="s">
        <v>42</v>
      </c>
      <c r="B20" s="129"/>
      <c r="C20" s="129"/>
      <c r="D20" s="5"/>
      <c r="E20" s="5"/>
      <c r="F20" s="5"/>
      <c r="G20" s="5"/>
    </row>
    <row r="21" spans="1:7" ht="14.25" customHeight="1">
      <c r="A21" s="129" t="s">
        <v>86</v>
      </c>
      <c r="B21" s="129"/>
      <c r="C21" s="129"/>
      <c r="D21" s="56"/>
      <c r="E21" s="56"/>
      <c r="F21" s="56"/>
      <c r="G21" s="6"/>
    </row>
    <row r="22" spans="1:7" ht="14.25" customHeight="1">
      <c r="A22" s="129" t="s">
        <v>88</v>
      </c>
      <c r="B22" s="129"/>
      <c r="C22" s="129"/>
      <c r="D22" s="36"/>
      <c r="E22" s="36"/>
      <c r="F22" s="36"/>
      <c r="G22" s="6"/>
    </row>
    <row r="23" spans="1:7" ht="14.25" customHeight="1">
      <c r="A23" s="129" t="s">
        <v>50</v>
      </c>
      <c r="B23" s="129"/>
      <c r="C23" s="129"/>
      <c r="D23" s="5"/>
      <c r="E23" s="5"/>
      <c r="F23" s="5"/>
      <c r="G23" s="5"/>
    </row>
    <row r="24" spans="1:8" ht="14.25" customHeight="1">
      <c r="A24" s="132"/>
      <c r="B24" s="132"/>
      <c r="C24" s="132"/>
      <c r="D24" s="132"/>
      <c r="E24" s="132"/>
      <c r="F24" s="132"/>
      <c r="G24" s="132"/>
      <c r="H24" s="132"/>
    </row>
    <row r="25" spans="1:4" ht="14.25" customHeight="1">
      <c r="A25" s="129" t="s">
        <v>102</v>
      </c>
      <c r="B25" s="129"/>
      <c r="C25" s="129"/>
      <c r="D25" s="129"/>
    </row>
    <row r="27" spans="2:7" ht="12.75">
      <c r="B27" s="3"/>
      <c r="G27" s="13"/>
    </row>
    <row r="28" ht="12.75">
      <c r="C28" s="3" t="s">
        <v>9</v>
      </c>
    </row>
  </sheetData>
  <sheetProtection/>
  <mergeCells count="10">
    <mergeCell ref="A25:D25"/>
    <mergeCell ref="A23:C23"/>
    <mergeCell ref="A22:C22"/>
    <mergeCell ref="A21:C21"/>
    <mergeCell ref="A20:C20"/>
    <mergeCell ref="A2:H2"/>
    <mergeCell ref="A3:H3"/>
    <mergeCell ref="A4:H4"/>
    <mergeCell ref="A19:H19"/>
    <mergeCell ref="A24:H24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B18 H1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33.875" style="0" customWidth="1"/>
    <col min="2" max="2" width="23.625" style="0" customWidth="1"/>
    <col min="3" max="3" width="23.375" style="0" customWidth="1"/>
    <col min="4" max="6" width="23.25390625" style="0" customWidth="1"/>
    <col min="7" max="7" width="22.00390625" style="0" customWidth="1"/>
    <col min="8" max="8" width="22.25390625" style="0" customWidth="1"/>
    <col min="9" max="9" width="16.375" style="0" customWidth="1"/>
    <col min="10" max="10" width="17.125" style="0" customWidth="1"/>
  </cols>
  <sheetData>
    <row r="1" spans="1:8" ht="16.5" customHeight="1" thickBot="1">
      <c r="A1" s="2" t="s">
        <v>10</v>
      </c>
      <c r="B1" s="2"/>
      <c r="C1" s="2"/>
      <c r="H1" s="4" t="s">
        <v>7</v>
      </c>
    </row>
    <row r="2" spans="1:8" ht="24.75" customHeight="1" thickTop="1">
      <c r="A2" s="134" t="s">
        <v>34</v>
      </c>
      <c r="B2" s="135"/>
      <c r="C2" s="135"/>
      <c r="D2" s="135"/>
      <c r="E2" s="135"/>
      <c r="F2" s="135"/>
      <c r="G2" s="135"/>
      <c r="H2" s="136"/>
    </row>
    <row r="3" spans="1:8" ht="29.25" customHeight="1" thickBot="1">
      <c r="A3" s="157" t="s">
        <v>89</v>
      </c>
      <c r="B3" s="158"/>
      <c r="C3" s="158"/>
      <c r="D3" s="158"/>
      <c r="E3" s="158"/>
      <c r="F3" s="158"/>
      <c r="G3" s="158"/>
      <c r="H3" s="159"/>
    </row>
    <row r="4" spans="1:8" ht="29.25" customHeight="1" thickBot="1">
      <c r="A4" s="160" t="s">
        <v>41</v>
      </c>
      <c r="B4" s="161"/>
      <c r="C4" s="161"/>
      <c r="D4" s="161"/>
      <c r="E4" s="161"/>
      <c r="F4" s="161"/>
      <c r="G4" s="161"/>
      <c r="H4" s="162"/>
    </row>
    <row r="5" spans="1:8" ht="29.25" customHeight="1" thickBot="1">
      <c r="A5" s="18"/>
      <c r="B5" s="16">
        <v>2009</v>
      </c>
      <c r="C5" s="15">
        <v>2010</v>
      </c>
      <c r="D5" s="59">
        <v>2011</v>
      </c>
      <c r="E5" s="64">
        <v>2012</v>
      </c>
      <c r="F5" s="59">
        <v>2013</v>
      </c>
      <c r="G5" s="64">
        <v>2014</v>
      </c>
      <c r="H5" s="17">
        <v>2015</v>
      </c>
    </row>
    <row r="6" spans="1:8" ht="19.5" customHeight="1">
      <c r="A6" s="33" t="s">
        <v>27</v>
      </c>
      <c r="B6" s="49">
        <v>4935</v>
      </c>
      <c r="C6" s="21">
        <v>41268</v>
      </c>
      <c r="D6" s="55">
        <v>17779</v>
      </c>
      <c r="E6" s="55">
        <v>76136</v>
      </c>
      <c r="F6" s="55">
        <v>90055</v>
      </c>
      <c r="G6" s="55">
        <v>47496</v>
      </c>
      <c r="H6" s="67">
        <v>47290</v>
      </c>
    </row>
    <row r="7" spans="1:8" ht="19.5" customHeight="1">
      <c r="A7" s="34" t="s">
        <v>28</v>
      </c>
      <c r="B7" s="26">
        <v>24295</v>
      </c>
      <c r="C7" s="22">
        <v>61346</v>
      </c>
      <c r="D7" s="60">
        <v>23369</v>
      </c>
      <c r="E7" s="60">
        <v>81144</v>
      </c>
      <c r="F7" s="60">
        <v>90969</v>
      </c>
      <c r="G7" s="60">
        <v>66838</v>
      </c>
      <c r="H7" s="30">
        <v>49608</v>
      </c>
    </row>
    <row r="8" spans="1:8" ht="19.5" customHeight="1">
      <c r="A8" s="34" t="s">
        <v>29</v>
      </c>
      <c r="B8" s="25">
        <v>106206</v>
      </c>
      <c r="C8" s="22">
        <v>156754</v>
      </c>
      <c r="D8" s="60">
        <v>127795</v>
      </c>
      <c r="E8" s="60">
        <v>152253</v>
      </c>
      <c r="F8" s="60">
        <v>123168</v>
      </c>
      <c r="G8" s="60">
        <v>139942</v>
      </c>
      <c r="H8" s="30">
        <v>99654</v>
      </c>
    </row>
    <row r="9" spans="1:8" ht="19.5" customHeight="1">
      <c r="A9" s="34" t="s">
        <v>30</v>
      </c>
      <c r="B9" s="49">
        <v>1229900</v>
      </c>
      <c r="C9" s="22">
        <v>1674720</v>
      </c>
      <c r="D9" s="40">
        <v>699790</v>
      </c>
      <c r="E9" s="40">
        <v>1514370</v>
      </c>
      <c r="F9" s="40">
        <v>1413440</v>
      </c>
      <c r="G9" s="40">
        <v>2380130</v>
      </c>
      <c r="H9" s="30" t="s">
        <v>1</v>
      </c>
    </row>
    <row r="10" spans="1:8" ht="19.5" customHeight="1">
      <c r="A10" s="34" t="s">
        <v>31</v>
      </c>
      <c r="B10" s="25">
        <v>8</v>
      </c>
      <c r="C10" s="22">
        <v>8</v>
      </c>
      <c r="D10" s="57" t="s">
        <v>1</v>
      </c>
      <c r="E10" s="57">
        <v>4</v>
      </c>
      <c r="F10" s="57">
        <v>2</v>
      </c>
      <c r="G10" s="57">
        <v>15</v>
      </c>
      <c r="H10" s="30" t="s">
        <v>1</v>
      </c>
    </row>
    <row r="11" spans="1:8" ht="19.5" customHeight="1">
      <c r="A11" s="34" t="s">
        <v>49</v>
      </c>
      <c r="B11" s="25" t="s">
        <v>1</v>
      </c>
      <c r="C11" s="22" t="s">
        <v>1</v>
      </c>
      <c r="D11" s="57" t="s">
        <v>1</v>
      </c>
      <c r="E11" s="57">
        <v>29580358</v>
      </c>
      <c r="F11" s="57">
        <v>21612739</v>
      </c>
      <c r="G11" s="57">
        <v>7169352</v>
      </c>
      <c r="H11" s="30">
        <v>7418820</v>
      </c>
    </row>
    <row r="12" spans="1:8" ht="19.5" customHeight="1">
      <c r="A12" s="34" t="s">
        <v>35</v>
      </c>
      <c r="B12" s="22" t="s">
        <v>1</v>
      </c>
      <c r="C12" s="22">
        <v>1</v>
      </c>
      <c r="D12" s="57" t="s">
        <v>1</v>
      </c>
      <c r="E12" s="57">
        <v>4</v>
      </c>
      <c r="F12" s="57" t="s">
        <v>1</v>
      </c>
      <c r="G12" s="57" t="s">
        <v>1</v>
      </c>
      <c r="H12" s="30" t="s">
        <v>1</v>
      </c>
    </row>
    <row r="13" spans="1:8" ht="19.5" customHeight="1">
      <c r="A13" s="34" t="s">
        <v>33</v>
      </c>
      <c r="B13" s="49">
        <v>400</v>
      </c>
      <c r="C13" s="22">
        <v>0</v>
      </c>
      <c r="D13" s="46" t="s">
        <v>1</v>
      </c>
      <c r="E13" s="46">
        <v>3</v>
      </c>
      <c r="F13" s="46">
        <v>1782012</v>
      </c>
      <c r="G13" s="46" t="s">
        <v>1</v>
      </c>
      <c r="H13" s="30" t="s">
        <v>1</v>
      </c>
    </row>
    <row r="14" spans="1:8" ht="19.5" customHeight="1">
      <c r="A14" s="35" t="s">
        <v>46</v>
      </c>
      <c r="B14" s="31" t="s">
        <v>1</v>
      </c>
      <c r="C14" s="31" t="s">
        <v>1</v>
      </c>
      <c r="D14" s="55">
        <v>13005</v>
      </c>
      <c r="E14" s="55" t="s">
        <v>1</v>
      </c>
      <c r="F14" s="55" t="s">
        <v>1</v>
      </c>
      <c r="G14" s="55" t="s">
        <v>1</v>
      </c>
      <c r="H14" s="32" t="s">
        <v>1</v>
      </c>
    </row>
    <row r="15" spans="1:8" ht="19.5" customHeight="1">
      <c r="A15" s="35" t="s">
        <v>47</v>
      </c>
      <c r="B15" s="31" t="s">
        <v>1</v>
      </c>
      <c r="C15" s="31" t="s">
        <v>1</v>
      </c>
      <c r="D15" s="40">
        <v>1205</v>
      </c>
      <c r="E15" s="40" t="s">
        <v>1</v>
      </c>
      <c r="F15" s="40" t="s">
        <v>1</v>
      </c>
      <c r="G15" s="40" t="s">
        <v>1</v>
      </c>
      <c r="H15" s="32" t="s">
        <v>1</v>
      </c>
    </row>
    <row r="16" spans="1:8" ht="19.5" customHeight="1" thickBot="1">
      <c r="A16" s="35" t="s">
        <v>48</v>
      </c>
      <c r="B16" s="31" t="s">
        <v>1</v>
      </c>
      <c r="C16" s="31" t="s">
        <v>1</v>
      </c>
      <c r="D16" s="55">
        <v>420</v>
      </c>
      <c r="E16" s="55" t="s">
        <v>1</v>
      </c>
      <c r="F16" s="55" t="s">
        <v>1</v>
      </c>
      <c r="G16" s="55" t="s">
        <v>1</v>
      </c>
      <c r="H16" s="32" t="s">
        <v>1</v>
      </c>
    </row>
    <row r="17" spans="1:8" ht="19.5" customHeight="1" thickBot="1">
      <c r="A17" s="61" t="s">
        <v>0</v>
      </c>
      <c r="B17" s="62">
        <f aca="true" t="shared" si="0" ref="B17:H17">SUM(B6:B16)</f>
        <v>1365744</v>
      </c>
      <c r="C17" s="62">
        <f t="shared" si="0"/>
        <v>1934097</v>
      </c>
      <c r="D17" s="62">
        <f t="shared" si="0"/>
        <v>883363</v>
      </c>
      <c r="E17" s="66">
        <f t="shared" si="0"/>
        <v>31404272</v>
      </c>
      <c r="F17" s="62">
        <f>SUM(F6:F16)</f>
        <v>25112385</v>
      </c>
      <c r="G17" s="66">
        <f>SUM(G6:G16)</f>
        <v>9803773</v>
      </c>
      <c r="H17" s="63">
        <f t="shared" si="0"/>
        <v>7615372</v>
      </c>
    </row>
    <row r="18" spans="1:8" ht="14.25" customHeight="1" thickTop="1">
      <c r="A18" s="163"/>
      <c r="B18" s="163"/>
      <c r="C18" s="163"/>
      <c r="D18" s="163"/>
      <c r="E18" s="163"/>
      <c r="F18" s="163"/>
      <c r="G18" s="163"/>
      <c r="H18" s="163"/>
    </row>
    <row r="19" spans="1:7" ht="14.25" customHeight="1">
      <c r="A19" s="129" t="s">
        <v>42</v>
      </c>
      <c r="B19" s="129"/>
      <c r="C19" s="5"/>
      <c r="D19" s="5"/>
      <c r="E19" s="5"/>
      <c r="F19" s="5"/>
      <c r="G19" s="5"/>
    </row>
    <row r="20" spans="1:7" ht="14.25" customHeight="1">
      <c r="A20" s="129" t="s">
        <v>86</v>
      </c>
      <c r="B20" s="129"/>
      <c r="C20" s="129"/>
      <c r="D20" s="56"/>
      <c r="E20" s="56"/>
      <c r="F20" s="56"/>
      <c r="G20" s="6"/>
    </row>
    <row r="21" spans="1:7" ht="14.25" customHeight="1">
      <c r="A21" s="129" t="s">
        <v>88</v>
      </c>
      <c r="B21" s="129"/>
      <c r="C21" s="129"/>
      <c r="D21" s="36"/>
      <c r="E21" s="36"/>
      <c r="F21" s="36"/>
      <c r="G21" s="6"/>
    </row>
    <row r="22" spans="1:7" ht="14.25" customHeight="1">
      <c r="A22" s="129" t="s">
        <v>50</v>
      </c>
      <c r="B22" s="129"/>
      <c r="C22" s="56"/>
      <c r="D22" s="5"/>
      <c r="E22" s="5"/>
      <c r="F22" s="5"/>
      <c r="G22" s="5"/>
    </row>
    <row r="23" spans="1:8" ht="14.25" customHeight="1">
      <c r="A23" s="132"/>
      <c r="B23" s="132"/>
      <c r="C23" s="132"/>
      <c r="D23" s="132"/>
      <c r="E23" s="132"/>
      <c r="F23" s="132"/>
      <c r="G23" s="132"/>
      <c r="H23" s="132"/>
    </row>
    <row r="24" spans="1:4" ht="14.25" customHeight="1">
      <c r="A24" s="129" t="s">
        <v>102</v>
      </c>
      <c r="B24" s="129"/>
      <c r="C24" s="129"/>
      <c r="D24" s="129"/>
    </row>
    <row r="27" spans="2:3" ht="12.75">
      <c r="B27" s="3"/>
      <c r="C27" s="3" t="s">
        <v>9</v>
      </c>
    </row>
    <row r="31" spans="4:6" ht="12.75">
      <c r="D31" s="13"/>
      <c r="E31" s="13"/>
      <c r="F31" s="13"/>
    </row>
    <row r="34" spans="4:6" ht="12.75">
      <c r="D34" s="13"/>
      <c r="E34" s="13"/>
      <c r="F34" s="13"/>
    </row>
  </sheetData>
  <sheetProtection/>
  <mergeCells count="10">
    <mergeCell ref="A24:D24"/>
    <mergeCell ref="A2:H2"/>
    <mergeCell ref="A3:H3"/>
    <mergeCell ref="A4:H4"/>
    <mergeCell ref="A20:C20"/>
    <mergeCell ref="A21:C21"/>
    <mergeCell ref="A22:B22"/>
    <mergeCell ref="A19:B19"/>
    <mergeCell ref="A18:H18"/>
    <mergeCell ref="A23:H23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2010-08-19T06:30:27Z</cp:lastPrinted>
  <dcterms:created xsi:type="dcterms:W3CDTF">2007-05-30T10:08:53Z</dcterms:created>
  <dcterms:modified xsi:type="dcterms:W3CDTF">2024-05-16T08:11:21Z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